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05" windowWidth="11355" windowHeight="615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Sheet1!$A$1:$U$261</definedName>
  </definedNames>
  <calcPr calcId="125725"/>
</workbook>
</file>

<file path=xl/calcChain.xml><?xml version="1.0" encoding="utf-8"?>
<calcChain xmlns="http://schemas.openxmlformats.org/spreadsheetml/2006/main">
  <c r="T125" i="1"/>
  <c r="T246"/>
  <c r="T245"/>
  <c r="T244"/>
  <c r="T243"/>
  <c r="T242"/>
  <c r="T239"/>
  <c r="T238"/>
  <c r="T235"/>
  <c r="T237"/>
  <c r="T236"/>
  <c r="T226"/>
  <c r="T225"/>
  <c r="T224"/>
  <c r="T223"/>
  <c r="T222"/>
  <c r="T219"/>
  <c r="T218"/>
  <c r="T217"/>
  <c r="T216"/>
  <c r="T215"/>
  <c r="T212"/>
  <c r="T211"/>
  <c r="T210"/>
  <c r="T209"/>
  <c r="T208"/>
  <c r="T200"/>
  <c r="T199"/>
  <c r="T198"/>
  <c r="T197"/>
  <c r="T196"/>
  <c r="T193"/>
  <c r="T192"/>
  <c r="T191"/>
  <c r="T190"/>
  <c r="T189"/>
  <c r="T186"/>
  <c r="T185"/>
  <c r="T184"/>
  <c r="T183"/>
  <c r="T182"/>
  <c r="T152"/>
  <c r="T151"/>
  <c r="T150"/>
  <c r="T149"/>
  <c r="T148"/>
  <c r="T147"/>
  <c r="T146"/>
  <c r="T143"/>
  <c r="T142"/>
  <c r="T141"/>
  <c r="T140"/>
  <c r="T139"/>
  <c r="T138"/>
  <c r="T127"/>
  <c r="T126"/>
  <c r="T124"/>
  <c r="T120"/>
  <c r="T119"/>
  <c r="T118"/>
  <c r="T117"/>
  <c r="T113"/>
  <c r="T112"/>
  <c r="T111"/>
  <c r="T110"/>
  <c r="T106"/>
  <c r="T105"/>
  <c r="T104"/>
  <c r="T103"/>
  <c r="T102"/>
  <c r="T99"/>
  <c r="T98"/>
  <c r="T97"/>
  <c r="T96"/>
  <c r="T95"/>
  <c r="T94"/>
  <c r="T83"/>
  <c r="T82"/>
  <c r="T81"/>
  <c r="T80"/>
  <c r="T79"/>
  <c r="T75"/>
  <c r="T74"/>
  <c r="T73"/>
  <c r="T72"/>
  <c r="T71"/>
  <c r="T70"/>
  <c r="T66"/>
  <c r="T65"/>
  <c r="T64"/>
  <c r="T63"/>
  <c r="T62"/>
  <c r="T59"/>
  <c r="T58"/>
  <c r="T57"/>
  <c r="T56"/>
  <c r="T55"/>
  <c r="T54"/>
  <c r="T53"/>
  <c r="T52"/>
  <c r="T37"/>
  <c r="T36"/>
  <c r="T35"/>
  <c r="T34"/>
  <c r="T33"/>
  <c r="T32"/>
  <c r="T31"/>
  <c r="T30"/>
  <c r="T27"/>
  <c r="T26"/>
  <c r="T25"/>
  <c r="T24"/>
  <c r="T23"/>
  <c r="T22"/>
  <c r="T19"/>
  <c r="T18"/>
  <c r="T17"/>
  <c r="T16"/>
  <c r="T15"/>
  <c r="T14"/>
  <c r="T13"/>
  <c r="T12"/>
  <c r="T11"/>
  <c r="T42" i="2"/>
  <c r="T41"/>
  <c r="T40"/>
  <c r="T39"/>
  <c r="T38"/>
  <c r="T37"/>
  <c r="T34"/>
  <c r="T33"/>
  <c r="T32"/>
  <c r="T31"/>
  <c r="T30"/>
  <c r="T27"/>
  <c r="T26"/>
  <c r="T25"/>
  <c r="T24"/>
  <c r="T23"/>
  <c r="T22"/>
  <c r="T21"/>
  <c r="T20"/>
  <c r="T19"/>
  <c r="T16"/>
  <c r="T15"/>
  <c r="T14"/>
  <c r="T13"/>
  <c r="T12"/>
  <c r="T11"/>
  <c r="T10"/>
</calcChain>
</file>

<file path=xl/sharedStrings.xml><?xml version="1.0" encoding="utf-8"?>
<sst xmlns="http://schemas.openxmlformats.org/spreadsheetml/2006/main" count="227" uniqueCount="94">
  <si>
    <t>OFFICE</t>
  </si>
  <si>
    <t>CANDIDATE</t>
  </si>
  <si>
    <t>TOTAL</t>
  </si>
  <si>
    <t>Write in</t>
  </si>
  <si>
    <t>Over votes</t>
  </si>
  <si>
    <t>Under votes</t>
  </si>
  <si>
    <t xml:space="preserve">  TOTAL</t>
  </si>
  <si>
    <t>No Candidate Filed</t>
  </si>
  <si>
    <t>TALLY SHEET BY PRECINCT</t>
  </si>
  <si>
    <t>Write ins</t>
  </si>
  <si>
    <t>Wirte ins</t>
  </si>
  <si>
    <t>Yes</t>
  </si>
  <si>
    <t>No</t>
  </si>
  <si>
    <t>MEASURES</t>
  </si>
  <si>
    <t>%</t>
  </si>
  <si>
    <t xml:space="preserve">U S Rep 2nd Dist </t>
  </si>
  <si>
    <t>Jack Alan Brown, Jr (Con)</t>
  </si>
  <si>
    <t>Carol Voisin (Dem)</t>
  </si>
  <si>
    <t>Greg Walden (Rep)</t>
  </si>
  <si>
    <t>Joe Keating (PGP)</t>
  </si>
  <si>
    <t>Ted Kulongoski (Dem)</t>
  </si>
  <si>
    <t>Richard Morley (Lib)</t>
  </si>
  <si>
    <t>Mary Starrett (Con)</t>
  </si>
  <si>
    <t>Ron Saxton (Rep)</t>
  </si>
  <si>
    <t xml:space="preserve">Governor </t>
  </si>
  <si>
    <t xml:space="preserve">State Rep 55th </t>
  </si>
  <si>
    <t>George Gilman (Rep)</t>
  </si>
  <si>
    <t xml:space="preserve">County Comm Pos 2 </t>
  </si>
  <si>
    <t>Lynn Lundquist (Rep)</t>
  </si>
  <si>
    <t>Michael J Mohan (Dem)</t>
  </si>
  <si>
    <t>State Measures</t>
  </si>
  <si>
    <t>Undervotes</t>
  </si>
  <si>
    <t>NOVEMBER 07, 2006 GENERAL ELECTION RESULTS BY PRECINCT</t>
  </si>
  <si>
    <t>US Senator</t>
  </si>
  <si>
    <t>US Rep 2nd Dist</t>
  </si>
  <si>
    <t>State Treasurer</t>
  </si>
  <si>
    <t>State Rep 55th Dist</t>
  </si>
  <si>
    <t xml:space="preserve">CC Soil &amp; Water </t>
  </si>
  <si>
    <t>Mayor  City of Prineville</t>
  </si>
  <si>
    <t xml:space="preserve">Council Member </t>
  </si>
  <si>
    <t>City of  Prineville (3)</t>
  </si>
  <si>
    <t>Michael Marsh (Con)</t>
  </si>
  <si>
    <t>Jim Huffman (Rep)</t>
  </si>
  <si>
    <t>Rick Staggenborg (Pro)</t>
  </si>
  <si>
    <t>Ron Wyden (Dem)</t>
  </si>
  <si>
    <t>Marc Delphine (Lbt)</t>
  </si>
  <si>
    <t>Bruce Cronk (Wfp)</t>
  </si>
  <si>
    <t>Joyce B Segers (Dem)</t>
  </si>
  <si>
    <t>Governor</t>
  </si>
  <si>
    <t>John Kitzhaber (Dem, Ind)</t>
  </si>
  <si>
    <t>Greg Kord (Con)</t>
  </si>
  <si>
    <t>Wes Wagner (Lbt)</t>
  </si>
  <si>
    <t>Chris Dudley (Rep)</t>
  </si>
  <si>
    <t xml:space="preserve"> TOTAL</t>
  </si>
  <si>
    <t>Walter F (Walt) Brown (Pro)</t>
  </si>
  <si>
    <t>Chris Telfer (Rep)</t>
  </si>
  <si>
    <t>Ted Wheeler (Dem, Wfp)</t>
  </si>
  <si>
    <t>Mike McLane (Rep, Dem)</t>
  </si>
  <si>
    <t>County Comm Pos 2</t>
  </si>
  <si>
    <t>Mike Mohan (Dem)</t>
  </si>
  <si>
    <t>Seith Crawford (Rep)</t>
  </si>
  <si>
    <t>Judge Court Appeals 2</t>
  </si>
  <si>
    <t>Rebecca A Duncan (Incum)</t>
  </si>
  <si>
    <t>County Sheriff</t>
  </si>
  <si>
    <t>Jim Hensley</t>
  </si>
  <si>
    <t>Rodd Clark</t>
  </si>
  <si>
    <t>County Clerk</t>
  </si>
  <si>
    <t>Deanna (Dee) Berman</t>
  </si>
  <si>
    <t>Zone 2 (2 year term)</t>
  </si>
  <si>
    <t xml:space="preserve"> Zone 3</t>
  </si>
  <si>
    <t>CC Soil &amp; Water</t>
  </si>
  <si>
    <t>Director, At Large</t>
  </si>
  <si>
    <t>No Candidate filed</t>
  </si>
  <si>
    <t>Rodney J Beebe</t>
  </si>
  <si>
    <t>Betty Jean Roppe</t>
  </si>
  <si>
    <t>Dean Noyes</t>
  </si>
  <si>
    <t>Jack Seley</t>
  </si>
  <si>
    <t>Stephen Uffelman</t>
  </si>
  <si>
    <t>70-Amends Constitution:  Expands availability of home ownership loans for Oregon veterans through Oregon War Veterans' Fund.</t>
  </si>
  <si>
    <t>71-Amends Constitution:  Requires legislatrue of meet annually; limits length of legislative sessions; provides exceptions.</t>
  </si>
  <si>
    <t>72-Amends Constitution:  Authorizes exception to $50,000 state borrowing limit for state's real and personal property projects</t>
  </si>
  <si>
    <t>73-Requires increased minimum sentences for certain repeated sex crimes, incarceration for repeated driving under influence</t>
  </si>
  <si>
    <t>74-Establishes medical marijuana supply system and assistance and research programs; allows limited selling of marijuana</t>
  </si>
  <si>
    <t>76-Amends Constitution:  Continues lottery funding for parks, beaches, wildlife habitat, watershed protection beyond 2010; modifies funding process</t>
  </si>
  <si>
    <t>7-6- Contunue Bowman Museum four-year operating local option levy.</t>
  </si>
  <si>
    <t>1 of 7</t>
  </si>
  <si>
    <t>2 of 7</t>
  </si>
  <si>
    <t>3 of 7</t>
  </si>
  <si>
    <t>4 of 7</t>
  </si>
  <si>
    <t>5 of 7</t>
  </si>
  <si>
    <t>6 of 7</t>
  </si>
  <si>
    <t>7 of 7</t>
  </si>
  <si>
    <t>75-Authorizes Multmomah County casino; casino to contribute monthly revenue percentage to state for specified purposes</t>
  </si>
  <si>
    <t>NOVEMBER 02, 2010 GENERAL ELECTION RESULTS BY PRECINCT</t>
  </si>
</sst>
</file>

<file path=xl/styles.xml><?xml version="1.0" encoding="utf-8"?>
<styleSheet xmlns="http://schemas.openxmlformats.org/spreadsheetml/2006/main">
  <fonts count="6">
    <font>
      <sz val="10"/>
      <name val="Arial"/>
    </font>
    <font>
      <sz val="8"/>
      <name val="Arial"/>
    </font>
    <font>
      <b/>
      <sz val="8"/>
      <name val="Arial"/>
      <family val="2"/>
    </font>
    <font>
      <b/>
      <sz val="8"/>
      <name val="Arial"/>
    </font>
    <font>
      <sz val="8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0" xfId="0" applyFont="1"/>
    <xf numFmtId="0" fontId="4" fillId="0" borderId="0" xfId="0" applyFont="1" applyAlignment="1">
      <alignment horizontal="left"/>
    </xf>
    <xf numFmtId="0" fontId="1" fillId="0" borderId="0" xfId="0" applyFont="1" applyAlignment="1"/>
    <xf numFmtId="0" fontId="4" fillId="0" borderId="0" xfId="0" applyFont="1" applyAlignment="1">
      <alignment horizontal="left" wrapText="1"/>
    </xf>
    <xf numFmtId="0" fontId="4" fillId="0" borderId="0" xfId="0" applyFont="1"/>
    <xf numFmtId="10" fontId="1" fillId="0" borderId="0" xfId="0" applyNumberFormat="1" applyFont="1"/>
    <xf numFmtId="10" fontId="4" fillId="0" borderId="0" xfId="0" applyNumberFormat="1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U246"/>
  <sheetViews>
    <sheetView tabSelected="1" zoomScaleNormal="100" workbookViewId="0">
      <selection activeCell="T189" sqref="T189"/>
    </sheetView>
  </sheetViews>
  <sheetFormatPr defaultRowHeight="11.25"/>
  <cols>
    <col min="1" max="1" width="18.42578125" style="6" bestFit="1" customWidth="1"/>
    <col min="2" max="2" width="20.85546875" style="4" bestFit="1" customWidth="1"/>
    <col min="3" max="3" width="3.5703125" style="1" bestFit="1" customWidth="1"/>
    <col min="4" max="4" width="3.5703125" style="1" customWidth="1"/>
    <col min="5" max="5" width="3.5703125" style="1" bestFit="1" customWidth="1"/>
    <col min="6" max="6" width="3.5703125" style="1" customWidth="1"/>
    <col min="7" max="7" width="5.28515625" style="1" bestFit="1" customWidth="1"/>
    <col min="8" max="9" width="4.42578125" style="1" bestFit="1" customWidth="1"/>
    <col min="10" max="10" width="3.5703125" style="1" bestFit="1" customWidth="1"/>
    <col min="11" max="11" width="3.5703125" style="1" customWidth="1"/>
    <col min="12" max="12" width="3.5703125" style="1" bestFit="1" customWidth="1"/>
    <col min="13" max="13" width="4.42578125" style="1" bestFit="1" customWidth="1"/>
    <col min="14" max="14" width="3.5703125" style="1" bestFit="1" customWidth="1"/>
    <col min="15" max="16" width="3.5703125" style="1" customWidth="1"/>
    <col min="17" max="18" width="3.5703125" style="1" bestFit="1" customWidth="1"/>
    <col min="19" max="19" width="5.28515625" style="1" bestFit="1" customWidth="1"/>
    <col min="20" max="16384" width="9.140625" style="1"/>
  </cols>
  <sheetData>
    <row r="2" spans="1:21" ht="11.25" customHeight="1">
      <c r="A2" s="12" t="s">
        <v>93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</row>
    <row r="4" spans="1:21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</row>
    <row r="5" spans="1:21">
      <c r="T5" s="1" t="s">
        <v>85</v>
      </c>
    </row>
    <row r="7" spans="1:21">
      <c r="A7" s="6" t="s">
        <v>0</v>
      </c>
      <c r="B7" s="4" t="s">
        <v>1</v>
      </c>
      <c r="C7" s="2">
        <v>1</v>
      </c>
      <c r="D7" s="2">
        <v>2</v>
      </c>
      <c r="E7" s="2">
        <v>3</v>
      </c>
      <c r="F7" s="2">
        <v>4</v>
      </c>
      <c r="G7" s="2">
        <v>5</v>
      </c>
      <c r="H7" s="2">
        <v>6</v>
      </c>
      <c r="I7" s="2">
        <v>7</v>
      </c>
      <c r="J7" s="2">
        <v>8</v>
      </c>
      <c r="K7" s="2">
        <v>9</v>
      </c>
      <c r="L7" s="2">
        <v>10</v>
      </c>
      <c r="M7" s="2">
        <v>11</v>
      </c>
      <c r="N7" s="2">
        <v>12</v>
      </c>
      <c r="O7" s="2">
        <v>13</v>
      </c>
      <c r="P7" s="2">
        <v>14</v>
      </c>
      <c r="Q7" s="2">
        <v>15</v>
      </c>
      <c r="R7" s="2">
        <v>16</v>
      </c>
      <c r="S7" s="2">
        <v>17</v>
      </c>
      <c r="T7" s="2" t="s">
        <v>2</v>
      </c>
      <c r="U7" s="3" t="s">
        <v>14</v>
      </c>
    </row>
    <row r="10" spans="1:21">
      <c r="A10" s="6" t="s">
        <v>33</v>
      </c>
    </row>
    <row r="11" spans="1:21">
      <c r="B11" s="4" t="s">
        <v>42</v>
      </c>
      <c r="C11" s="1">
        <v>135</v>
      </c>
      <c r="D11" s="1">
        <v>127</v>
      </c>
      <c r="E11" s="1">
        <v>48</v>
      </c>
      <c r="F11" s="1">
        <v>477</v>
      </c>
      <c r="G11" s="1">
        <v>716</v>
      </c>
      <c r="H11" s="1">
        <v>207</v>
      </c>
      <c r="I11" s="1">
        <v>135</v>
      </c>
      <c r="J11" s="1">
        <v>187</v>
      </c>
      <c r="K11" s="1">
        <v>86</v>
      </c>
      <c r="L11" s="1">
        <v>124</v>
      </c>
      <c r="M11" s="1">
        <v>732</v>
      </c>
      <c r="N11" s="1">
        <v>65</v>
      </c>
      <c r="O11" s="1">
        <v>307</v>
      </c>
      <c r="P11" s="1">
        <v>114</v>
      </c>
      <c r="Q11" s="1">
        <v>386</v>
      </c>
      <c r="R11" s="1">
        <v>257</v>
      </c>
      <c r="S11" s="1">
        <v>781</v>
      </c>
      <c r="T11" s="1">
        <f t="shared" ref="T11:T19" si="0">SUM(C11:S11)</f>
        <v>4884</v>
      </c>
      <c r="U11" s="8">
        <v>0.55220000000000002</v>
      </c>
    </row>
    <row r="12" spans="1:21">
      <c r="B12" s="4" t="s">
        <v>43</v>
      </c>
      <c r="C12" s="1">
        <v>0</v>
      </c>
      <c r="D12" s="1">
        <v>3</v>
      </c>
      <c r="E12" s="1">
        <v>2</v>
      </c>
      <c r="F12" s="1">
        <v>2</v>
      </c>
      <c r="G12" s="1">
        <v>8</v>
      </c>
      <c r="H12" s="1">
        <v>5</v>
      </c>
      <c r="I12" s="1">
        <v>2</v>
      </c>
      <c r="J12" s="1">
        <v>6</v>
      </c>
      <c r="K12" s="1">
        <v>1</v>
      </c>
      <c r="L12" s="1">
        <v>3</v>
      </c>
      <c r="M12" s="1">
        <v>4</v>
      </c>
      <c r="N12" s="1">
        <v>1</v>
      </c>
      <c r="O12" s="1">
        <v>1</v>
      </c>
      <c r="P12" s="1">
        <v>0</v>
      </c>
      <c r="Q12" s="1">
        <v>3</v>
      </c>
      <c r="R12" s="1">
        <v>5</v>
      </c>
      <c r="S12" s="1">
        <v>17</v>
      </c>
      <c r="T12" s="1">
        <f t="shared" si="0"/>
        <v>63</v>
      </c>
      <c r="U12" s="8">
        <v>7.1000000000000004E-3</v>
      </c>
    </row>
    <row r="13" spans="1:21">
      <c r="B13" s="4" t="s">
        <v>44</v>
      </c>
      <c r="C13" s="1">
        <v>172</v>
      </c>
      <c r="D13" s="1">
        <v>115</v>
      </c>
      <c r="E13" s="1">
        <v>64</v>
      </c>
      <c r="F13" s="1">
        <v>248</v>
      </c>
      <c r="G13" s="1">
        <v>506</v>
      </c>
      <c r="H13" s="1">
        <v>236</v>
      </c>
      <c r="I13" s="1">
        <v>47</v>
      </c>
      <c r="J13" s="1">
        <v>151</v>
      </c>
      <c r="K13" s="1">
        <v>47</v>
      </c>
      <c r="L13" s="1">
        <v>152</v>
      </c>
      <c r="M13" s="1">
        <v>424</v>
      </c>
      <c r="N13" s="1">
        <v>18</v>
      </c>
      <c r="O13" s="1">
        <v>215</v>
      </c>
      <c r="P13" s="1">
        <v>107</v>
      </c>
      <c r="Q13" s="1">
        <v>298</v>
      </c>
      <c r="R13" s="1">
        <v>149</v>
      </c>
      <c r="S13" s="1">
        <v>714</v>
      </c>
      <c r="T13" s="1">
        <f t="shared" si="0"/>
        <v>3663</v>
      </c>
      <c r="U13" s="8">
        <v>0.41410000000000002</v>
      </c>
    </row>
    <row r="14" spans="1:21">
      <c r="B14" s="4" t="s">
        <v>45</v>
      </c>
      <c r="C14" s="1">
        <v>3</v>
      </c>
      <c r="D14" s="1">
        <v>4</v>
      </c>
      <c r="E14" s="1">
        <v>2</v>
      </c>
      <c r="F14" s="1">
        <v>4</v>
      </c>
      <c r="G14" s="1">
        <v>8</v>
      </c>
      <c r="H14" s="1">
        <v>2</v>
      </c>
      <c r="I14" s="1">
        <v>3</v>
      </c>
      <c r="J14" s="1">
        <v>4</v>
      </c>
      <c r="K14" s="1">
        <v>2</v>
      </c>
      <c r="L14" s="1">
        <v>1</v>
      </c>
      <c r="M14" s="1">
        <v>10</v>
      </c>
      <c r="N14" s="1">
        <v>0</v>
      </c>
      <c r="O14" s="1">
        <v>6</v>
      </c>
      <c r="P14" s="1">
        <v>6</v>
      </c>
      <c r="Q14" s="1">
        <v>2</v>
      </c>
      <c r="R14" s="1">
        <v>3</v>
      </c>
      <c r="S14" s="1">
        <v>13</v>
      </c>
      <c r="T14" s="1">
        <f t="shared" si="0"/>
        <v>73</v>
      </c>
      <c r="U14" s="8">
        <v>8.3000000000000001E-3</v>
      </c>
    </row>
    <row r="15" spans="1:21">
      <c r="B15" s="4" t="s">
        <v>46</v>
      </c>
      <c r="C15" s="1">
        <v>2</v>
      </c>
      <c r="D15" s="1">
        <v>7</v>
      </c>
      <c r="E15" s="1">
        <v>5</v>
      </c>
      <c r="F15" s="1">
        <v>8</v>
      </c>
      <c r="G15" s="1">
        <v>13</v>
      </c>
      <c r="H15" s="1">
        <v>7</v>
      </c>
      <c r="I15" s="1">
        <v>4</v>
      </c>
      <c r="J15" s="1">
        <v>11</v>
      </c>
      <c r="K15" s="1">
        <v>0</v>
      </c>
      <c r="L15" s="1">
        <v>8</v>
      </c>
      <c r="M15" s="1">
        <v>8</v>
      </c>
      <c r="N15" s="1">
        <v>1</v>
      </c>
      <c r="O15" s="1">
        <v>10</v>
      </c>
      <c r="P15" s="1">
        <v>8</v>
      </c>
      <c r="Q15" s="1">
        <v>8</v>
      </c>
      <c r="R15" s="1">
        <v>9</v>
      </c>
      <c r="S15" s="1">
        <v>45</v>
      </c>
      <c r="T15" s="1">
        <f t="shared" si="0"/>
        <v>154</v>
      </c>
      <c r="U15" s="8">
        <v>1.7399999999999999E-2</v>
      </c>
    </row>
    <row r="16" spans="1:21">
      <c r="B16" s="4" t="s">
        <v>9</v>
      </c>
      <c r="C16" s="1">
        <v>0</v>
      </c>
      <c r="D16" s="1">
        <v>0</v>
      </c>
      <c r="E16" s="1">
        <v>1</v>
      </c>
      <c r="F16" s="1">
        <v>0</v>
      </c>
      <c r="G16" s="1">
        <v>1</v>
      </c>
      <c r="H16" s="1">
        <v>1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1</v>
      </c>
      <c r="P16" s="1">
        <v>0</v>
      </c>
      <c r="Q16" s="1">
        <v>1</v>
      </c>
      <c r="R16" s="1">
        <v>0</v>
      </c>
      <c r="S16" s="1">
        <v>3</v>
      </c>
      <c r="T16" s="1">
        <f t="shared" si="0"/>
        <v>8</v>
      </c>
      <c r="U16" s="8">
        <v>8.9999999999999998E-4</v>
      </c>
    </row>
    <row r="17" spans="1:21">
      <c r="B17" s="4" t="s">
        <v>6</v>
      </c>
      <c r="C17" s="1">
        <v>312</v>
      </c>
      <c r="D17" s="1">
        <v>256</v>
      </c>
      <c r="E17" s="1">
        <v>122</v>
      </c>
      <c r="F17" s="1">
        <v>739</v>
      </c>
      <c r="G17" s="1">
        <v>1252</v>
      </c>
      <c r="H17" s="1">
        <v>458</v>
      </c>
      <c r="I17" s="1">
        <v>191</v>
      </c>
      <c r="J17" s="1">
        <v>359</v>
      </c>
      <c r="K17" s="1">
        <v>136</v>
      </c>
      <c r="L17" s="1">
        <v>288</v>
      </c>
      <c r="M17" s="1">
        <v>1178</v>
      </c>
      <c r="N17" s="1">
        <v>85</v>
      </c>
      <c r="O17" s="1">
        <v>540</v>
      </c>
      <c r="P17" s="1">
        <v>235</v>
      </c>
      <c r="Q17" s="1">
        <v>698</v>
      </c>
      <c r="R17" s="1">
        <v>423</v>
      </c>
      <c r="S17" s="1">
        <v>1573</v>
      </c>
      <c r="T17" s="1">
        <f t="shared" si="0"/>
        <v>8845</v>
      </c>
      <c r="U17" s="8"/>
    </row>
    <row r="18" spans="1:21">
      <c r="B18" s="4" t="s">
        <v>4</v>
      </c>
      <c r="C18" s="1">
        <v>1</v>
      </c>
      <c r="D18" s="1">
        <v>0</v>
      </c>
      <c r="E18" s="1">
        <v>0</v>
      </c>
      <c r="F18" s="1">
        <v>0</v>
      </c>
      <c r="G18" s="1">
        <v>0</v>
      </c>
      <c r="H18" s="1">
        <v>1</v>
      </c>
      <c r="I18" s="1">
        <v>0</v>
      </c>
      <c r="J18" s="1">
        <v>1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f t="shared" si="0"/>
        <v>3</v>
      </c>
    </row>
    <row r="19" spans="1:21">
      <c r="B19" s="4" t="s">
        <v>5</v>
      </c>
      <c r="C19" s="1">
        <v>10</v>
      </c>
      <c r="D19" s="1">
        <v>12</v>
      </c>
      <c r="E19" s="1">
        <v>4</v>
      </c>
      <c r="F19" s="1">
        <v>16</v>
      </c>
      <c r="G19" s="1">
        <v>26</v>
      </c>
      <c r="H19" s="1">
        <v>6</v>
      </c>
      <c r="I19" s="1">
        <v>3</v>
      </c>
      <c r="J19" s="1">
        <v>13</v>
      </c>
      <c r="K19" s="1">
        <v>1</v>
      </c>
      <c r="L19" s="1">
        <v>3</v>
      </c>
      <c r="M19" s="1">
        <v>14</v>
      </c>
      <c r="N19" s="1">
        <v>3</v>
      </c>
      <c r="O19" s="1">
        <v>8</v>
      </c>
      <c r="P19" s="1">
        <v>2</v>
      </c>
      <c r="Q19" s="1">
        <v>12</v>
      </c>
      <c r="R19" s="1">
        <v>4</v>
      </c>
      <c r="S19" s="1">
        <v>28</v>
      </c>
      <c r="T19" s="1">
        <f t="shared" si="0"/>
        <v>165</v>
      </c>
    </row>
    <row r="21" spans="1:21">
      <c r="A21" s="6" t="s">
        <v>34</v>
      </c>
    </row>
    <row r="22" spans="1:21">
      <c r="B22" s="4" t="s">
        <v>47</v>
      </c>
      <c r="C22" s="1">
        <v>83</v>
      </c>
      <c r="D22" s="1">
        <v>55</v>
      </c>
      <c r="E22" s="1">
        <v>34</v>
      </c>
      <c r="F22" s="1">
        <v>91</v>
      </c>
      <c r="G22" s="1">
        <v>224</v>
      </c>
      <c r="H22" s="1">
        <v>124</v>
      </c>
      <c r="I22" s="1">
        <v>18</v>
      </c>
      <c r="J22" s="1">
        <v>78</v>
      </c>
      <c r="K22" s="1">
        <v>19</v>
      </c>
      <c r="L22" s="1">
        <v>68</v>
      </c>
      <c r="M22" s="1">
        <v>181</v>
      </c>
      <c r="N22" s="1">
        <v>14</v>
      </c>
      <c r="O22" s="1">
        <v>88</v>
      </c>
      <c r="P22" s="1">
        <v>63</v>
      </c>
      <c r="Q22" s="1">
        <v>117</v>
      </c>
      <c r="R22" s="1">
        <v>74</v>
      </c>
      <c r="S22" s="1">
        <v>350</v>
      </c>
      <c r="T22" s="1">
        <f t="shared" ref="T22:T27" si="1">SUM(C22:S22)</f>
        <v>1681</v>
      </c>
      <c r="U22" s="8">
        <v>0.19989999999999999</v>
      </c>
    </row>
    <row r="23" spans="1:21">
      <c r="B23" s="4" t="s">
        <v>18</v>
      </c>
      <c r="C23" s="1">
        <v>227</v>
      </c>
      <c r="D23" s="1">
        <v>195</v>
      </c>
      <c r="E23" s="1">
        <v>86</v>
      </c>
      <c r="F23" s="1">
        <v>636</v>
      </c>
      <c r="G23" s="1">
        <v>1009</v>
      </c>
      <c r="H23" s="1">
        <v>326</v>
      </c>
      <c r="I23" s="1">
        <v>169</v>
      </c>
      <c r="J23" s="1">
        <v>269</v>
      </c>
      <c r="K23" s="1">
        <v>112</v>
      </c>
      <c r="L23" s="1">
        <v>220</v>
      </c>
      <c r="M23" s="1">
        <v>985</v>
      </c>
      <c r="N23" s="1">
        <v>72</v>
      </c>
      <c r="O23" s="1">
        <v>444</v>
      </c>
      <c r="P23" s="1">
        <v>166</v>
      </c>
      <c r="Q23" s="1">
        <v>562</v>
      </c>
      <c r="R23" s="1">
        <v>341</v>
      </c>
      <c r="S23" s="1">
        <v>1196</v>
      </c>
      <c r="T23" s="1">
        <f t="shared" si="1"/>
        <v>7015</v>
      </c>
      <c r="U23" s="8">
        <v>0.80479999999999996</v>
      </c>
    </row>
    <row r="24" spans="1:21">
      <c r="B24" s="4" t="s">
        <v>3</v>
      </c>
      <c r="C24" s="1">
        <v>1</v>
      </c>
      <c r="D24" s="1">
        <v>0</v>
      </c>
      <c r="E24" s="1">
        <v>1</v>
      </c>
      <c r="F24" s="1">
        <v>2</v>
      </c>
      <c r="G24" s="1">
        <v>2</v>
      </c>
      <c r="H24" s="1">
        <v>3</v>
      </c>
      <c r="I24" s="1">
        <v>0</v>
      </c>
      <c r="J24" s="1">
        <v>0</v>
      </c>
      <c r="K24" s="1">
        <v>0</v>
      </c>
      <c r="L24" s="1">
        <v>1</v>
      </c>
      <c r="M24" s="1">
        <v>1</v>
      </c>
      <c r="N24" s="1">
        <v>0</v>
      </c>
      <c r="O24" s="1">
        <v>2</v>
      </c>
      <c r="P24" s="1">
        <v>0</v>
      </c>
      <c r="Q24" s="1">
        <v>1</v>
      </c>
      <c r="R24" s="1">
        <v>1</v>
      </c>
      <c r="S24" s="1">
        <v>5</v>
      </c>
      <c r="T24" s="1">
        <f t="shared" si="1"/>
        <v>20</v>
      </c>
      <c r="U24" s="8">
        <v>2.3E-3</v>
      </c>
    </row>
    <row r="25" spans="1:21">
      <c r="B25" s="4" t="s">
        <v>6</v>
      </c>
      <c r="C25" s="1">
        <v>311</v>
      </c>
      <c r="D25" s="1">
        <v>250</v>
      </c>
      <c r="E25" s="1">
        <v>121</v>
      </c>
      <c r="F25" s="1">
        <v>729</v>
      </c>
      <c r="G25" s="1">
        <v>1235</v>
      </c>
      <c r="H25" s="1">
        <v>453</v>
      </c>
      <c r="I25" s="1">
        <v>187</v>
      </c>
      <c r="J25" s="1">
        <v>347</v>
      </c>
      <c r="K25" s="1">
        <v>131</v>
      </c>
      <c r="L25" s="1">
        <v>289</v>
      </c>
      <c r="M25" s="1">
        <v>1167</v>
      </c>
      <c r="N25" s="1">
        <v>86</v>
      </c>
      <c r="O25" s="1">
        <v>534</v>
      </c>
      <c r="P25" s="1">
        <v>229</v>
      </c>
      <c r="Q25" s="1">
        <v>680</v>
      </c>
      <c r="R25" s="1">
        <v>416</v>
      </c>
      <c r="S25" s="1">
        <v>1551</v>
      </c>
      <c r="T25" s="1">
        <f t="shared" si="1"/>
        <v>8716</v>
      </c>
      <c r="U25" s="8"/>
    </row>
    <row r="26" spans="1:21">
      <c r="B26" s="4" t="s">
        <v>4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f t="shared" si="1"/>
        <v>0</v>
      </c>
    </row>
    <row r="27" spans="1:21">
      <c r="B27" s="4" t="s">
        <v>5</v>
      </c>
      <c r="C27" s="1">
        <v>12</v>
      </c>
      <c r="D27" s="1">
        <v>18</v>
      </c>
      <c r="E27" s="1">
        <v>5</v>
      </c>
      <c r="F27" s="1">
        <v>26</v>
      </c>
      <c r="G27" s="1">
        <v>43</v>
      </c>
      <c r="H27" s="1">
        <v>12</v>
      </c>
      <c r="I27" s="1">
        <v>7</v>
      </c>
      <c r="J27" s="1">
        <v>26</v>
      </c>
      <c r="K27" s="1">
        <v>6</v>
      </c>
      <c r="L27" s="1">
        <v>2</v>
      </c>
      <c r="M27" s="1">
        <v>25</v>
      </c>
      <c r="N27" s="1">
        <v>2</v>
      </c>
      <c r="O27" s="1">
        <v>14</v>
      </c>
      <c r="P27" s="1">
        <v>8</v>
      </c>
      <c r="Q27" s="1">
        <v>30</v>
      </c>
      <c r="R27" s="1">
        <v>11</v>
      </c>
      <c r="S27" s="1">
        <v>50</v>
      </c>
      <c r="T27" s="1">
        <f t="shared" si="1"/>
        <v>297</v>
      </c>
    </row>
    <row r="29" spans="1:21">
      <c r="A29" s="6" t="s">
        <v>48</v>
      </c>
    </row>
    <row r="30" spans="1:21">
      <c r="B30" s="4" t="s">
        <v>49</v>
      </c>
      <c r="C30" s="1">
        <v>120</v>
      </c>
      <c r="D30" s="1">
        <v>75</v>
      </c>
      <c r="E30" s="1">
        <v>45</v>
      </c>
      <c r="F30" s="1">
        <v>151</v>
      </c>
      <c r="G30" s="1">
        <v>311</v>
      </c>
      <c r="H30" s="1">
        <v>168</v>
      </c>
      <c r="I30" s="1">
        <v>25</v>
      </c>
      <c r="J30" s="1">
        <v>106</v>
      </c>
      <c r="K30" s="1">
        <v>24</v>
      </c>
      <c r="L30" s="1">
        <v>97</v>
      </c>
      <c r="M30" s="1">
        <v>284</v>
      </c>
      <c r="N30" s="1">
        <v>13</v>
      </c>
      <c r="O30" s="1">
        <v>107</v>
      </c>
      <c r="P30" s="1">
        <v>68</v>
      </c>
      <c r="Q30" s="1">
        <v>162</v>
      </c>
      <c r="R30" s="1">
        <v>91</v>
      </c>
      <c r="S30" s="1">
        <v>467</v>
      </c>
      <c r="T30" s="1">
        <f t="shared" ref="T30:T37" si="2">SUM(C30:S30)</f>
        <v>2314</v>
      </c>
      <c r="U30" s="1">
        <v>26.11</v>
      </c>
    </row>
    <row r="31" spans="1:21">
      <c r="B31" s="4" t="s">
        <v>50</v>
      </c>
      <c r="C31" s="1">
        <v>3</v>
      </c>
      <c r="D31" s="1">
        <v>7</v>
      </c>
      <c r="E31" s="1">
        <v>5</v>
      </c>
      <c r="F31" s="1">
        <v>11</v>
      </c>
      <c r="G31" s="1">
        <v>30</v>
      </c>
      <c r="H31" s="1">
        <v>7</v>
      </c>
      <c r="I31" s="1">
        <v>2</v>
      </c>
      <c r="J31" s="1">
        <v>9</v>
      </c>
      <c r="K31" s="1">
        <v>4</v>
      </c>
      <c r="L31" s="1">
        <v>7</v>
      </c>
      <c r="M31" s="1">
        <v>7</v>
      </c>
      <c r="N31" s="1">
        <v>0</v>
      </c>
      <c r="O31" s="1">
        <v>5</v>
      </c>
      <c r="P31" s="1">
        <v>17</v>
      </c>
      <c r="Q31" s="1">
        <v>10</v>
      </c>
      <c r="R31" s="1">
        <v>8</v>
      </c>
      <c r="S31" s="1">
        <v>20</v>
      </c>
      <c r="T31" s="1">
        <f t="shared" si="2"/>
        <v>152</v>
      </c>
      <c r="U31" s="1">
        <v>1.72</v>
      </c>
    </row>
    <row r="32" spans="1:21">
      <c r="B32" s="4" t="s">
        <v>51</v>
      </c>
      <c r="C32" s="1">
        <v>7</v>
      </c>
      <c r="D32" s="1">
        <v>4</v>
      </c>
      <c r="E32" s="1">
        <v>6</v>
      </c>
      <c r="F32" s="1">
        <v>14</v>
      </c>
      <c r="G32" s="1">
        <v>10</v>
      </c>
      <c r="H32" s="1">
        <v>1</v>
      </c>
      <c r="I32" s="1">
        <v>2</v>
      </c>
      <c r="J32" s="1">
        <v>10</v>
      </c>
      <c r="K32" s="1">
        <v>4</v>
      </c>
      <c r="L32" s="1">
        <v>6</v>
      </c>
      <c r="M32" s="1">
        <v>7</v>
      </c>
      <c r="N32" s="1">
        <v>0</v>
      </c>
      <c r="O32" s="1">
        <v>12</v>
      </c>
      <c r="P32" s="1">
        <v>6</v>
      </c>
      <c r="Q32" s="1">
        <v>14</v>
      </c>
      <c r="R32" s="1">
        <v>8</v>
      </c>
      <c r="S32" s="1">
        <v>33</v>
      </c>
      <c r="T32" s="1">
        <f t="shared" si="2"/>
        <v>144</v>
      </c>
      <c r="U32" s="1">
        <v>1.62</v>
      </c>
    </row>
    <row r="33" spans="1:21">
      <c r="B33" s="4" t="s">
        <v>52</v>
      </c>
      <c r="C33" s="1">
        <v>184</v>
      </c>
      <c r="D33" s="1">
        <v>169</v>
      </c>
      <c r="E33" s="1">
        <v>67</v>
      </c>
      <c r="F33" s="1">
        <v>568</v>
      </c>
      <c r="G33" s="1">
        <v>905</v>
      </c>
      <c r="H33" s="1">
        <v>280</v>
      </c>
      <c r="I33" s="1">
        <v>157</v>
      </c>
      <c r="J33" s="1">
        <v>238</v>
      </c>
      <c r="K33" s="1">
        <v>105</v>
      </c>
      <c r="L33" s="1">
        <v>177</v>
      </c>
      <c r="M33" s="1">
        <v>882</v>
      </c>
      <c r="N33" s="1">
        <v>74</v>
      </c>
      <c r="O33" s="1">
        <v>410</v>
      </c>
      <c r="P33" s="1">
        <v>140</v>
      </c>
      <c r="Q33" s="1">
        <v>509</v>
      </c>
      <c r="R33" s="1">
        <v>314</v>
      </c>
      <c r="S33" s="1">
        <v>1052</v>
      </c>
      <c r="T33" s="1">
        <f t="shared" si="2"/>
        <v>6231</v>
      </c>
      <c r="U33" s="1">
        <v>70.31</v>
      </c>
    </row>
    <row r="34" spans="1:21">
      <c r="B34" s="4" t="s">
        <v>9</v>
      </c>
      <c r="C34" s="1">
        <v>0</v>
      </c>
      <c r="D34" s="1">
        <v>1</v>
      </c>
      <c r="E34" s="1">
        <v>1</v>
      </c>
      <c r="F34" s="1">
        <v>1</v>
      </c>
      <c r="G34" s="1">
        <v>3</v>
      </c>
      <c r="H34" s="1">
        <v>4</v>
      </c>
      <c r="I34" s="1">
        <v>1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3</v>
      </c>
      <c r="P34" s="1">
        <v>1</v>
      </c>
      <c r="Q34" s="1">
        <v>1</v>
      </c>
      <c r="R34" s="1">
        <v>1</v>
      </c>
      <c r="S34" s="1">
        <v>4</v>
      </c>
      <c r="T34" s="1">
        <f t="shared" si="2"/>
        <v>21</v>
      </c>
      <c r="U34" s="1">
        <v>0.24</v>
      </c>
    </row>
    <row r="35" spans="1:21">
      <c r="B35" s="4" t="s">
        <v>53</v>
      </c>
      <c r="C35" s="1">
        <v>314</v>
      </c>
      <c r="D35" s="1">
        <v>256</v>
      </c>
      <c r="E35" s="1">
        <v>124</v>
      </c>
      <c r="F35" s="1">
        <v>745</v>
      </c>
      <c r="G35" s="1">
        <v>1259</v>
      </c>
      <c r="H35" s="1">
        <v>460</v>
      </c>
      <c r="I35" s="1">
        <v>187</v>
      </c>
      <c r="J35" s="1">
        <v>363</v>
      </c>
      <c r="K35" s="1">
        <v>137</v>
      </c>
      <c r="L35" s="1">
        <v>287</v>
      </c>
      <c r="M35" s="1">
        <v>1180</v>
      </c>
      <c r="N35" s="1">
        <v>87</v>
      </c>
      <c r="O35" s="1">
        <v>537</v>
      </c>
      <c r="P35" s="1">
        <v>232</v>
      </c>
      <c r="Q35" s="1">
        <v>696</v>
      </c>
      <c r="R35" s="1">
        <v>422</v>
      </c>
      <c r="S35" s="1">
        <v>1576</v>
      </c>
      <c r="T35" s="1">
        <f t="shared" si="2"/>
        <v>8862</v>
      </c>
    </row>
    <row r="36" spans="1:21">
      <c r="B36" s="4" t="s">
        <v>4</v>
      </c>
      <c r="C36" s="1">
        <v>0</v>
      </c>
      <c r="D36" s="1">
        <v>1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1</v>
      </c>
      <c r="R36" s="1">
        <v>0</v>
      </c>
      <c r="S36" s="1">
        <v>0</v>
      </c>
      <c r="T36" s="1">
        <f t="shared" si="2"/>
        <v>2</v>
      </c>
    </row>
    <row r="37" spans="1:21">
      <c r="B37" s="4" t="s">
        <v>5</v>
      </c>
      <c r="C37" s="1">
        <v>9</v>
      </c>
      <c r="D37" s="1">
        <v>11</v>
      </c>
      <c r="E37" s="1">
        <v>2</v>
      </c>
      <c r="F37" s="1">
        <v>10</v>
      </c>
      <c r="G37" s="1">
        <v>19</v>
      </c>
      <c r="H37" s="1">
        <v>5</v>
      </c>
      <c r="I37" s="1">
        <v>7</v>
      </c>
      <c r="J37" s="1">
        <v>10</v>
      </c>
      <c r="K37" s="1">
        <v>0</v>
      </c>
      <c r="L37" s="1">
        <v>4</v>
      </c>
      <c r="M37" s="1">
        <v>12</v>
      </c>
      <c r="N37" s="1">
        <v>1</v>
      </c>
      <c r="O37" s="1">
        <v>11</v>
      </c>
      <c r="P37" s="1">
        <v>5</v>
      </c>
      <c r="Q37" s="1">
        <v>13</v>
      </c>
      <c r="R37" s="1">
        <v>5</v>
      </c>
      <c r="S37" s="1">
        <v>25</v>
      </c>
      <c r="T37" s="1">
        <f t="shared" si="2"/>
        <v>149</v>
      </c>
    </row>
    <row r="45" spans="1:21">
      <c r="A45" s="10" t="s">
        <v>8</v>
      </c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</row>
    <row r="46" spans="1:21">
      <c r="T46" s="1" t="s">
        <v>86</v>
      </c>
    </row>
    <row r="48" spans="1:21">
      <c r="A48" s="6" t="s">
        <v>0</v>
      </c>
      <c r="B48" s="4" t="s">
        <v>1</v>
      </c>
      <c r="C48" s="2">
        <v>1</v>
      </c>
      <c r="D48" s="2">
        <v>2</v>
      </c>
      <c r="E48" s="2">
        <v>3</v>
      </c>
      <c r="F48" s="2">
        <v>4</v>
      </c>
      <c r="G48" s="2">
        <v>5</v>
      </c>
      <c r="H48" s="2">
        <v>6</v>
      </c>
      <c r="I48" s="2">
        <v>7</v>
      </c>
      <c r="J48" s="2">
        <v>8</v>
      </c>
      <c r="K48" s="2">
        <v>9</v>
      </c>
      <c r="L48" s="2">
        <v>10</v>
      </c>
      <c r="M48" s="2">
        <v>11</v>
      </c>
      <c r="N48" s="2">
        <v>12</v>
      </c>
      <c r="O48" s="2">
        <v>13</v>
      </c>
      <c r="P48" s="2">
        <v>14</v>
      </c>
      <c r="Q48" s="2">
        <v>15</v>
      </c>
      <c r="R48" s="2">
        <v>16</v>
      </c>
      <c r="S48" s="2">
        <v>17</v>
      </c>
      <c r="T48" s="2" t="s">
        <v>2</v>
      </c>
      <c r="U48" s="3" t="s">
        <v>14</v>
      </c>
    </row>
    <row r="51" spans="1:21">
      <c r="A51" s="6" t="s">
        <v>35</v>
      </c>
    </row>
    <row r="52" spans="1:21">
      <c r="B52" s="4" t="s">
        <v>54</v>
      </c>
      <c r="C52" s="1">
        <v>9</v>
      </c>
      <c r="D52" s="1">
        <v>6</v>
      </c>
      <c r="E52" s="1">
        <v>3</v>
      </c>
      <c r="F52" s="1">
        <v>11</v>
      </c>
      <c r="G52" s="1">
        <v>26</v>
      </c>
      <c r="H52" s="1">
        <v>8</v>
      </c>
      <c r="I52" s="1">
        <v>0</v>
      </c>
      <c r="J52" s="1">
        <v>17</v>
      </c>
      <c r="K52" s="1">
        <v>4</v>
      </c>
      <c r="L52" s="1">
        <v>9</v>
      </c>
      <c r="M52" s="1">
        <v>20</v>
      </c>
      <c r="N52" s="1">
        <v>3</v>
      </c>
      <c r="O52" s="1">
        <v>11</v>
      </c>
      <c r="P52" s="1">
        <v>3</v>
      </c>
      <c r="Q52" s="1">
        <v>11</v>
      </c>
      <c r="R52" s="1">
        <v>5</v>
      </c>
      <c r="S52" s="1">
        <v>53</v>
      </c>
      <c r="T52" s="1">
        <f t="shared" ref="T52:T59" si="3">SUM(C52:S52)</f>
        <v>199</v>
      </c>
      <c r="U52" s="8">
        <v>2.3900000000000001E-2</v>
      </c>
    </row>
    <row r="53" spans="1:21">
      <c r="B53" s="4" t="s">
        <v>55</v>
      </c>
      <c r="C53" s="1">
        <v>174</v>
      </c>
      <c r="D53" s="1">
        <v>146</v>
      </c>
      <c r="E53" s="1">
        <v>64</v>
      </c>
      <c r="F53" s="1">
        <v>516</v>
      </c>
      <c r="G53" s="1">
        <v>814</v>
      </c>
      <c r="H53" s="1">
        <v>252</v>
      </c>
      <c r="I53" s="1">
        <v>143</v>
      </c>
      <c r="J53" s="1">
        <v>198</v>
      </c>
      <c r="K53" s="1">
        <v>85</v>
      </c>
      <c r="L53" s="1">
        <v>155</v>
      </c>
      <c r="M53" s="1">
        <v>813</v>
      </c>
      <c r="N53" s="1">
        <v>71</v>
      </c>
      <c r="O53" s="1">
        <v>370</v>
      </c>
      <c r="P53" s="1">
        <v>137</v>
      </c>
      <c r="Q53" s="1">
        <v>449</v>
      </c>
      <c r="R53" s="1">
        <v>270</v>
      </c>
      <c r="S53" s="1">
        <v>887</v>
      </c>
      <c r="T53" s="1">
        <f t="shared" si="3"/>
        <v>5544</v>
      </c>
      <c r="U53" s="8">
        <v>0.66690000000000005</v>
      </c>
    </row>
    <row r="54" spans="1:21">
      <c r="B54" s="4" t="s">
        <v>56</v>
      </c>
      <c r="C54" s="1">
        <v>113</v>
      </c>
      <c r="D54" s="1">
        <v>74</v>
      </c>
      <c r="E54" s="1">
        <v>44</v>
      </c>
      <c r="F54" s="1">
        <v>164</v>
      </c>
      <c r="G54" s="1">
        <v>316</v>
      </c>
      <c r="H54" s="1">
        <v>160</v>
      </c>
      <c r="I54" s="1">
        <v>31</v>
      </c>
      <c r="J54" s="1">
        <v>99</v>
      </c>
      <c r="K54" s="1">
        <v>30</v>
      </c>
      <c r="L54" s="1">
        <v>98</v>
      </c>
      <c r="M54" s="1">
        <v>261</v>
      </c>
      <c r="N54" s="1">
        <v>11</v>
      </c>
      <c r="O54" s="1">
        <v>124</v>
      </c>
      <c r="P54" s="1">
        <v>69</v>
      </c>
      <c r="Q54" s="1">
        <v>164</v>
      </c>
      <c r="R54" s="1">
        <v>98</v>
      </c>
      <c r="S54" s="1">
        <v>482</v>
      </c>
      <c r="T54" s="1">
        <f t="shared" si="3"/>
        <v>2338</v>
      </c>
      <c r="U54" s="8">
        <v>0.28120000000000001</v>
      </c>
    </row>
    <row r="55" spans="1:21">
      <c r="B55" s="4" t="s">
        <v>41</v>
      </c>
      <c r="C55" s="1">
        <v>4</v>
      </c>
      <c r="D55" s="1">
        <v>11</v>
      </c>
      <c r="E55" s="1">
        <v>7</v>
      </c>
      <c r="F55" s="1">
        <v>8</v>
      </c>
      <c r="G55" s="1">
        <v>17</v>
      </c>
      <c r="H55" s="1">
        <v>10</v>
      </c>
      <c r="I55" s="1">
        <v>7</v>
      </c>
      <c r="J55" s="1">
        <v>12</v>
      </c>
      <c r="K55" s="1">
        <v>7</v>
      </c>
      <c r="L55" s="1">
        <v>7</v>
      </c>
      <c r="M55" s="1">
        <v>19</v>
      </c>
      <c r="N55" s="1">
        <v>1</v>
      </c>
      <c r="O55" s="1">
        <v>8</v>
      </c>
      <c r="P55" s="1">
        <v>14</v>
      </c>
      <c r="Q55" s="1">
        <v>26</v>
      </c>
      <c r="R55" s="1">
        <v>9</v>
      </c>
      <c r="S55" s="1">
        <v>55</v>
      </c>
      <c r="T55" s="1">
        <f t="shared" si="3"/>
        <v>222</v>
      </c>
      <c r="U55" s="8">
        <v>2.6700000000000002E-2</v>
      </c>
    </row>
    <row r="56" spans="1:21">
      <c r="B56" s="4" t="s">
        <v>9</v>
      </c>
      <c r="C56" s="1">
        <v>0</v>
      </c>
      <c r="D56" s="1">
        <v>0</v>
      </c>
      <c r="E56" s="1">
        <v>0</v>
      </c>
      <c r="F56" s="1">
        <v>0</v>
      </c>
      <c r="G56" s="1">
        <v>2</v>
      </c>
      <c r="H56" s="1">
        <v>3</v>
      </c>
      <c r="I56" s="1">
        <v>0</v>
      </c>
      <c r="J56" s="1">
        <v>0</v>
      </c>
      <c r="K56" s="1">
        <v>0</v>
      </c>
      <c r="L56" s="1">
        <v>0</v>
      </c>
      <c r="M56" s="1">
        <v>1</v>
      </c>
      <c r="N56" s="1">
        <v>0</v>
      </c>
      <c r="O56" s="1">
        <v>0</v>
      </c>
      <c r="P56" s="1">
        <v>0</v>
      </c>
      <c r="Q56" s="1">
        <v>2</v>
      </c>
      <c r="R56" s="1">
        <v>0</v>
      </c>
      <c r="S56" s="1">
        <v>2</v>
      </c>
      <c r="T56" s="1">
        <f t="shared" si="3"/>
        <v>10</v>
      </c>
      <c r="U56" s="8">
        <v>1.1999999999999999E-3</v>
      </c>
    </row>
    <row r="57" spans="1:21">
      <c r="B57" s="4" t="s">
        <v>6</v>
      </c>
      <c r="C57" s="1">
        <v>300</v>
      </c>
      <c r="D57" s="1">
        <v>237</v>
      </c>
      <c r="E57" s="1">
        <v>118</v>
      </c>
      <c r="F57" s="1">
        <v>699</v>
      </c>
      <c r="G57" s="1">
        <v>1175</v>
      </c>
      <c r="H57" s="1">
        <v>433</v>
      </c>
      <c r="I57" s="1">
        <v>181</v>
      </c>
      <c r="J57" s="1">
        <v>326</v>
      </c>
      <c r="K57" s="1">
        <v>126</v>
      </c>
      <c r="L57" s="1">
        <v>269</v>
      </c>
      <c r="M57" s="1">
        <v>1114</v>
      </c>
      <c r="N57" s="1">
        <v>86</v>
      </c>
      <c r="O57" s="1">
        <v>513</v>
      </c>
      <c r="P57" s="1">
        <v>223</v>
      </c>
      <c r="Q57" s="1">
        <v>652</v>
      </c>
      <c r="R57" s="1">
        <v>382</v>
      </c>
      <c r="S57" s="1">
        <v>1479</v>
      </c>
      <c r="T57" s="1">
        <f t="shared" si="3"/>
        <v>8313</v>
      </c>
      <c r="U57" s="8"/>
    </row>
    <row r="58" spans="1:21">
      <c r="B58" s="4" t="s">
        <v>4</v>
      </c>
      <c r="C58" s="1">
        <v>0</v>
      </c>
      <c r="D58" s="1">
        <v>0</v>
      </c>
      <c r="E58" s="1">
        <v>0</v>
      </c>
      <c r="F58" s="1">
        <v>0</v>
      </c>
      <c r="G58" s="1">
        <v>1</v>
      </c>
      <c r="H58" s="1">
        <v>0</v>
      </c>
      <c r="I58" s="1">
        <v>0</v>
      </c>
      <c r="J58" s="1">
        <v>0</v>
      </c>
      <c r="K58" s="1">
        <v>0</v>
      </c>
      <c r="L58" s="1">
        <v>1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1</v>
      </c>
      <c r="S58" s="1">
        <v>0</v>
      </c>
      <c r="T58" s="1">
        <f t="shared" si="3"/>
        <v>3</v>
      </c>
    </row>
    <row r="59" spans="1:21">
      <c r="B59" s="4" t="s">
        <v>5</v>
      </c>
      <c r="C59" s="1">
        <v>23</v>
      </c>
      <c r="D59" s="1">
        <v>31</v>
      </c>
      <c r="E59" s="1">
        <v>8</v>
      </c>
      <c r="F59" s="1">
        <v>56</v>
      </c>
      <c r="G59" s="1">
        <v>102</v>
      </c>
      <c r="H59" s="1">
        <v>32</v>
      </c>
      <c r="I59" s="1">
        <v>13</v>
      </c>
      <c r="J59" s="1">
        <v>47</v>
      </c>
      <c r="K59" s="1">
        <v>11</v>
      </c>
      <c r="L59" s="1">
        <v>21</v>
      </c>
      <c r="M59" s="1">
        <v>78</v>
      </c>
      <c r="N59" s="1">
        <v>2</v>
      </c>
      <c r="O59" s="1">
        <v>35</v>
      </c>
      <c r="P59" s="1">
        <v>14</v>
      </c>
      <c r="Q59" s="1">
        <v>58</v>
      </c>
      <c r="R59" s="1">
        <v>44</v>
      </c>
      <c r="S59" s="1">
        <v>122</v>
      </c>
      <c r="T59" s="1">
        <f t="shared" si="3"/>
        <v>697</v>
      </c>
    </row>
    <row r="61" spans="1:21">
      <c r="A61" s="6" t="s">
        <v>36</v>
      </c>
    </row>
    <row r="62" spans="1:21">
      <c r="B62" s="4" t="s">
        <v>57</v>
      </c>
      <c r="C62" s="1">
        <v>233</v>
      </c>
      <c r="D62" s="1">
        <v>190</v>
      </c>
      <c r="E62" s="1">
        <v>85</v>
      </c>
      <c r="F62" s="1">
        <v>516</v>
      </c>
      <c r="G62" s="1">
        <v>907</v>
      </c>
      <c r="H62" s="1">
        <v>344</v>
      </c>
      <c r="I62" s="1">
        <v>130</v>
      </c>
      <c r="J62" s="1">
        <v>252</v>
      </c>
      <c r="K62" s="1">
        <v>99</v>
      </c>
      <c r="L62" s="1">
        <v>211</v>
      </c>
      <c r="M62" s="1">
        <v>825</v>
      </c>
      <c r="N62" s="1">
        <v>59</v>
      </c>
      <c r="O62" s="1">
        <v>398</v>
      </c>
      <c r="P62" s="1">
        <v>175</v>
      </c>
      <c r="Q62" s="1">
        <v>485</v>
      </c>
      <c r="R62" s="1">
        <v>293</v>
      </c>
      <c r="S62" s="1">
        <v>1049</v>
      </c>
      <c r="T62" s="1">
        <f>SUM(C62:S62)</f>
        <v>6251</v>
      </c>
      <c r="U62" s="8">
        <v>0.98040000000000005</v>
      </c>
    </row>
    <row r="63" spans="1:21">
      <c r="B63" s="4" t="s">
        <v>9</v>
      </c>
      <c r="C63" s="1">
        <v>5</v>
      </c>
      <c r="D63" s="1">
        <v>11</v>
      </c>
      <c r="E63" s="1">
        <v>1</v>
      </c>
      <c r="F63" s="1">
        <v>6</v>
      </c>
      <c r="G63" s="1">
        <v>23</v>
      </c>
      <c r="H63" s="1">
        <v>8</v>
      </c>
      <c r="I63" s="1">
        <v>4</v>
      </c>
      <c r="J63" s="1">
        <v>5</v>
      </c>
      <c r="K63" s="1">
        <v>2</v>
      </c>
      <c r="L63" s="1">
        <v>4</v>
      </c>
      <c r="M63" s="1">
        <v>13</v>
      </c>
      <c r="N63" s="1">
        <v>0</v>
      </c>
      <c r="O63" s="1">
        <v>7</v>
      </c>
      <c r="P63" s="1">
        <v>6</v>
      </c>
      <c r="Q63" s="1">
        <v>6</v>
      </c>
      <c r="R63" s="1">
        <v>4</v>
      </c>
      <c r="S63" s="1">
        <v>20</v>
      </c>
      <c r="T63" s="1">
        <f>SUM(C63:S63)</f>
        <v>125</v>
      </c>
      <c r="U63" s="8">
        <v>1.9599999999999999E-2</v>
      </c>
    </row>
    <row r="64" spans="1:21">
      <c r="B64" s="4" t="s">
        <v>6</v>
      </c>
      <c r="C64" s="1">
        <v>238</v>
      </c>
      <c r="D64" s="1">
        <v>201</v>
      </c>
      <c r="E64" s="1">
        <v>86</v>
      </c>
      <c r="F64" s="1">
        <v>522</v>
      </c>
      <c r="G64" s="1">
        <v>930</v>
      </c>
      <c r="H64" s="1">
        <v>352</v>
      </c>
      <c r="I64" s="1">
        <v>134</v>
      </c>
      <c r="J64" s="1">
        <v>257</v>
      </c>
      <c r="K64" s="1">
        <v>101</v>
      </c>
      <c r="L64" s="1">
        <v>215</v>
      </c>
      <c r="M64" s="1">
        <v>838</v>
      </c>
      <c r="N64" s="1">
        <v>59</v>
      </c>
      <c r="O64" s="1">
        <v>405</v>
      </c>
      <c r="P64" s="1">
        <v>181</v>
      </c>
      <c r="Q64" s="1">
        <v>491</v>
      </c>
      <c r="R64" s="1">
        <v>297</v>
      </c>
      <c r="S64" s="1">
        <v>1069</v>
      </c>
      <c r="T64" s="1">
        <f>SUM(C64:S64)</f>
        <v>6376</v>
      </c>
      <c r="U64" s="8"/>
    </row>
    <row r="65" spans="1:21">
      <c r="B65" s="4" t="s">
        <v>4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f>SUM(C65:S65)</f>
        <v>0</v>
      </c>
    </row>
    <row r="66" spans="1:21">
      <c r="B66" s="4" t="s">
        <v>5</v>
      </c>
      <c r="C66" s="1">
        <v>85</v>
      </c>
      <c r="D66" s="1">
        <v>67</v>
      </c>
      <c r="E66" s="1">
        <v>40</v>
      </c>
      <c r="F66" s="1">
        <v>233</v>
      </c>
      <c r="G66" s="1">
        <v>348</v>
      </c>
      <c r="H66" s="1">
        <v>113</v>
      </c>
      <c r="I66" s="1">
        <v>60</v>
      </c>
      <c r="J66" s="1">
        <v>116</v>
      </c>
      <c r="K66" s="1">
        <v>36</v>
      </c>
      <c r="L66" s="1">
        <v>76</v>
      </c>
      <c r="M66" s="1">
        <v>354</v>
      </c>
      <c r="N66" s="1">
        <v>29</v>
      </c>
      <c r="O66" s="1">
        <v>143</v>
      </c>
      <c r="P66" s="1">
        <v>56</v>
      </c>
      <c r="Q66" s="1">
        <v>219</v>
      </c>
      <c r="R66" s="1">
        <v>130</v>
      </c>
      <c r="S66" s="1">
        <v>532</v>
      </c>
      <c r="T66" s="1">
        <f>SUM(C66:S66)</f>
        <v>2637</v>
      </c>
    </row>
    <row r="69" spans="1:21">
      <c r="A69" s="6" t="s">
        <v>58</v>
      </c>
    </row>
    <row r="70" spans="1:21">
      <c r="B70" s="4" t="s">
        <v>59</v>
      </c>
      <c r="C70" s="1">
        <v>180</v>
      </c>
      <c r="D70" s="1">
        <v>122</v>
      </c>
      <c r="E70" s="1">
        <v>72</v>
      </c>
      <c r="F70" s="1">
        <v>307</v>
      </c>
      <c r="G70" s="1">
        <v>557</v>
      </c>
      <c r="H70" s="1">
        <v>263</v>
      </c>
      <c r="I70" s="1">
        <v>78</v>
      </c>
      <c r="J70" s="1">
        <v>154</v>
      </c>
      <c r="K70" s="1">
        <v>47</v>
      </c>
      <c r="L70" s="1">
        <v>134</v>
      </c>
      <c r="M70" s="1">
        <v>451</v>
      </c>
      <c r="N70" s="1">
        <v>19</v>
      </c>
      <c r="O70" s="1">
        <v>220</v>
      </c>
      <c r="P70" s="1">
        <v>87</v>
      </c>
      <c r="Q70" s="1">
        <v>270</v>
      </c>
      <c r="R70" s="1">
        <v>177</v>
      </c>
      <c r="S70" s="1">
        <v>634</v>
      </c>
      <c r="T70" s="1">
        <f t="shared" ref="T70:T75" si="4">SUM(C70:S70)</f>
        <v>3772</v>
      </c>
      <c r="U70" s="8">
        <v>0.43259999999999998</v>
      </c>
    </row>
    <row r="71" spans="1:21">
      <c r="B71" s="4" t="s">
        <v>60</v>
      </c>
      <c r="C71" s="1">
        <v>135</v>
      </c>
      <c r="D71" s="1">
        <v>130</v>
      </c>
      <c r="E71" s="1">
        <v>49</v>
      </c>
      <c r="F71" s="1">
        <v>426</v>
      </c>
      <c r="G71" s="1">
        <v>681</v>
      </c>
      <c r="H71" s="1">
        <v>187</v>
      </c>
      <c r="I71" s="1">
        <v>108</v>
      </c>
      <c r="J71" s="1">
        <v>203</v>
      </c>
      <c r="K71" s="1">
        <v>80</v>
      </c>
      <c r="L71" s="1">
        <v>151</v>
      </c>
      <c r="M71" s="1">
        <v>691</v>
      </c>
      <c r="N71" s="1">
        <v>64</v>
      </c>
      <c r="O71" s="1">
        <v>304</v>
      </c>
      <c r="P71" s="1">
        <v>141</v>
      </c>
      <c r="Q71" s="1">
        <v>429</v>
      </c>
      <c r="R71" s="1">
        <v>237</v>
      </c>
      <c r="S71" s="1">
        <v>902</v>
      </c>
      <c r="T71" s="1">
        <f t="shared" si="4"/>
        <v>4918</v>
      </c>
      <c r="U71" s="8">
        <v>0.56410000000000005</v>
      </c>
    </row>
    <row r="72" spans="1:21">
      <c r="B72" s="4" t="s">
        <v>9</v>
      </c>
      <c r="C72" s="1">
        <v>0</v>
      </c>
      <c r="D72" s="1">
        <v>1</v>
      </c>
      <c r="E72" s="1">
        <v>0</v>
      </c>
      <c r="F72" s="1">
        <v>3</v>
      </c>
      <c r="G72" s="1">
        <v>3</v>
      </c>
      <c r="H72" s="1">
        <v>3</v>
      </c>
      <c r="I72" s="1">
        <v>0</v>
      </c>
      <c r="J72" s="1">
        <v>3</v>
      </c>
      <c r="K72" s="1">
        <v>0</v>
      </c>
      <c r="L72" s="1">
        <v>0</v>
      </c>
      <c r="M72" s="1">
        <v>3</v>
      </c>
      <c r="N72" s="1">
        <v>0</v>
      </c>
      <c r="O72" s="1">
        <v>3</v>
      </c>
      <c r="P72" s="1">
        <v>1</v>
      </c>
      <c r="Q72" s="1">
        <v>1</v>
      </c>
      <c r="R72" s="1">
        <v>1</v>
      </c>
      <c r="S72" s="1">
        <v>7</v>
      </c>
      <c r="T72" s="1">
        <f t="shared" si="4"/>
        <v>29</v>
      </c>
      <c r="U72" s="8">
        <v>3.3E-3</v>
      </c>
    </row>
    <row r="73" spans="1:21">
      <c r="B73" s="4" t="s">
        <v>6</v>
      </c>
      <c r="C73" s="1">
        <v>315</v>
      </c>
      <c r="D73" s="1">
        <v>253</v>
      </c>
      <c r="E73" s="1">
        <v>121</v>
      </c>
      <c r="F73" s="1">
        <v>736</v>
      </c>
      <c r="G73" s="1">
        <v>1241</v>
      </c>
      <c r="H73" s="1">
        <v>453</v>
      </c>
      <c r="I73" s="1">
        <v>186</v>
      </c>
      <c r="J73" s="1">
        <v>360</v>
      </c>
      <c r="K73" s="1">
        <v>127</v>
      </c>
      <c r="L73" s="1">
        <v>285</v>
      </c>
      <c r="M73" s="1">
        <v>1145</v>
      </c>
      <c r="N73" s="1">
        <v>83</v>
      </c>
      <c r="O73" s="1">
        <v>527</v>
      </c>
      <c r="P73" s="1">
        <v>229</v>
      </c>
      <c r="Q73" s="1">
        <v>700</v>
      </c>
      <c r="R73" s="1">
        <v>415</v>
      </c>
      <c r="S73" s="1">
        <v>1543</v>
      </c>
      <c r="T73" s="1">
        <f t="shared" si="4"/>
        <v>8719</v>
      </c>
      <c r="U73" s="8"/>
    </row>
    <row r="74" spans="1:21">
      <c r="B74" s="4" t="s">
        <v>4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f t="shared" si="4"/>
        <v>0</v>
      </c>
    </row>
    <row r="75" spans="1:21">
      <c r="B75" s="4" t="s">
        <v>5</v>
      </c>
      <c r="C75" s="1">
        <v>8</v>
      </c>
      <c r="D75" s="1">
        <v>15</v>
      </c>
      <c r="E75" s="1">
        <v>5</v>
      </c>
      <c r="F75" s="1">
        <v>19</v>
      </c>
      <c r="G75" s="1">
        <v>37</v>
      </c>
      <c r="H75" s="1">
        <v>12</v>
      </c>
      <c r="I75" s="1">
        <v>8</v>
      </c>
      <c r="J75" s="1">
        <v>13</v>
      </c>
      <c r="K75" s="1">
        <v>10</v>
      </c>
      <c r="L75" s="1">
        <v>6</v>
      </c>
      <c r="M75" s="1">
        <v>47</v>
      </c>
      <c r="N75" s="1">
        <v>5</v>
      </c>
      <c r="O75" s="1">
        <v>21</v>
      </c>
      <c r="P75" s="1">
        <v>8</v>
      </c>
      <c r="Q75" s="1">
        <v>10</v>
      </c>
      <c r="R75" s="1">
        <v>12</v>
      </c>
      <c r="S75" s="1">
        <v>58</v>
      </c>
      <c r="T75" s="1">
        <f t="shared" si="4"/>
        <v>294</v>
      </c>
    </row>
    <row r="78" spans="1:21">
      <c r="A78" s="6" t="s">
        <v>61</v>
      </c>
    </row>
    <row r="79" spans="1:21">
      <c r="B79" s="4" t="s">
        <v>62</v>
      </c>
      <c r="C79" s="1">
        <v>212</v>
      </c>
      <c r="D79" s="1">
        <v>174</v>
      </c>
      <c r="E79" s="1">
        <v>80</v>
      </c>
      <c r="F79" s="1">
        <v>422</v>
      </c>
      <c r="G79" s="1">
        <v>789</v>
      </c>
      <c r="H79" s="1">
        <v>313</v>
      </c>
      <c r="I79" s="1">
        <v>98</v>
      </c>
      <c r="J79" s="1">
        <v>233</v>
      </c>
      <c r="K79" s="1">
        <v>63</v>
      </c>
      <c r="L79" s="1">
        <v>187</v>
      </c>
      <c r="M79" s="1">
        <v>626</v>
      </c>
      <c r="N79" s="1">
        <v>48</v>
      </c>
      <c r="O79" s="1">
        <v>333</v>
      </c>
      <c r="P79" s="1">
        <v>170</v>
      </c>
      <c r="Q79" s="1">
        <v>404</v>
      </c>
      <c r="R79" s="1">
        <v>231</v>
      </c>
      <c r="S79" s="1">
        <v>935</v>
      </c>
      <c r="T79" s="1">
        <f>SUM(C79:S79)</f>
        <v>5318</v>
      </c>
      <c r="U79" s="8">
        <v>0.98899999999999999</v>
      </c>
    </row>
    <row r="80" spans="1:21">
      <c r="B80" s="4" t="s">
        <v>9</v>
      </c>
      <c r="C80" s="1">
        <v>3</v>
      </c>
      <c r="D80" s="1">
        <v>0</v>
      </c>
      <c r="E80" s="1">
        <v>2</v>
      </c>
      <c r="F80" s="1">
        <v>2</v>
      </c>
      <c r="G80" s="1">
        <v>6</v>
      </c>
      <c r="H80" s="1">
        <v>3</v>
      </c>
      <c r="I80" s="1">
        <v>1</v>
      </c>
      <c r="J80" s="1">
        <v>3</v>
      </c>
      <c r="K80" s="1">
        <v>2</v>
      </c>
      <c r="L80" s="1">
        <v>1</v>
      </c>
      <c r="M80" s="1">
        <v>9</v>
      </c>
      <c r="N80" s="1">
        <v>1</v>
      </c>
      <c r="O80" s="1">
        <v>4</v>
      </c>
      <c r="P80" s="1">
        <v>2</v>
      </c>
      <c r="Q80" s="1">
        <v>2</v>
      </c>
      <c r="R80" s="1">
        <v>3</v>
      </c>
      <c r="S80" s="1">
        <v>15</v>
      </c>
      <c r="T80" s="1">
        <f>SUM(C80:S80)</f>
        <v>59</v>
      </c>
      <c r="U80" s="8">
        <v>1.0999999999999999E-2</v>
      </c>
    </row>
    <row r="81" spans="1:21">
      <c r="B81" s="4" t="s">
        <v>6</v>
      </c>
      <c r="C81" s="1">
        <v>215</v>
      </c>
      <c r="D81" s="1">
        <v>174</v>
      </c>
      <c r="E81" s="1">
        <v>82</v>
      </c>
      <c r="F81" s="1">
        <v>424</v>
      </c>
      <c r="G81" s="1">
        <v>795</v>
      </c>
      <c r="H81" s="1">
        <v>316</v>
      </c>
      <c r="I81" s="1">
        <v>99</v>
      </c>
      <c r="J81" s="1">
        <v>236</v>
      </c>
      <c r="K81" s="1">
        <v>65</v>
      </c>
      <c r="L81" s="1">
        <v>188</v>
      </c>
      <c r="M81" s="1">
        <v>635</v>
      </c>
      <c r="N81" s="1">
        <v>49</v>
      </c>
      <c r="O81" s="1">
        <v>337</v>
      </c>
      <c r="P81" s="1">
        <v>172</v>
      </c>
      <c r="Q81" s="1">
        <v>406</v>
      </c>
      <c r="R81" s="1">
        <v>234</v>
      </c>
      <c r="S81" s="1">
        <v>950</v>
      </c>
      <c r="T81" s="1">
        <f>SUM(C81:S81)</f>
        <v>5377</v>
      </c>
      <c r="U81" s="8"/>
    </row>
    <row r="82" spans="1:21">
      <c r="B82" s="4" t="s">
        <v>4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f>SUM(C82:S82)</f>
        <v>0</v>
      </c>
    </row>
    <row r="83" spans="1:21">
      <c r="B83" s="4" t="s">
        <v>5</v>
      </c>
      <c r="C83" s="1">
        <v>108</v>
      </c>
      <c r="D83" s="1">
        <v>94</v>
      </c>
      <c r="E83" s="1">
        <v>44</v>
      </c>
      <c r="F83" s="1">
        <v>331</v>
      </c>
      <c r="G83" s="1">
        <v>483</v>
      </c>
      <c r="H83" s="1">
        <v>149</v>
      </c>
      <c r="I83" s="1">
        <v>95</v>
      </c>
      <c r="J83" s="1">
        <v>137</v>
      </c>
      <c r="K83" s="1">
        <v>72</v>
      </c>
      <c r="L83" s="1">
        <v>103</v>
      </c>
      <c r="M83" s="1">
        <v>557</v>
      </c>
      <c r="N83" s="1">
        <v>39</v>
      </c>
      <c r="O83" s="1">
        <v>211</v>
      </c>
      <c r="P83" s="1">
        <v>65</v>
      </c>
      <c r="Q83" s="1">
        <v>304</v>
      </c>
      <c r="R83" s="1">
        <v>193</v>
      </c>
      <c r="S83" s="1">
        <v>651</v>
      </c>
      <c r="T83" s="1">
        <f>SUM(C83:S83)</f>
        <v>3636</v>
      </c>
    </row>
    <row r="88" spans="1:21">
      <c r="A88" s="10" t="s">
        <v>8</v>
      </c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</row>
    <row r="89" spans="1:21">
      <c r="T89" s="1" t="s">
        <v>87</v>
      </c>
    </row>
    <row r="91" spans="1:21">
      <c r="A91" s="6" t="s">
        <v>0</v>
      </c>
      <c r="B91" s="4" t="s">
        <v>1</v>
      </c>
      <c r="C91" s="2">
        <v>1</v>
      </c>
      <c r="D91" s="2">
        <v>2</v>
      </c>
      <c r="E91" s="2">
        <v>3</v>
      </c>
      <c r="F91" s="2">
        <v>4</v>
      </c>
      <c r="G91" s="2">
        <v>5</v>
      </c>
      <c r="H91" s="2">
        <v>6</v>
      </c>
      <c r="I91" s="2">
        <v>7</v>
      </c>
      <c r="J91" s="2">
        <v>8</v>
      </c>
      <c r="K91" s="2">
        <v>9</v>
      </c>
      <c r="L91" s="2">
        <v>10</v>
      </c>
      <c r="M91" s="2">
        <v>11</v>
      </c>
      <c r="N91" s="2">
        <v>12</v>
      </c>
      <c r="O91" s="2">
        <v>13</v>
      </c>
      <c r="P91" s="2">
        <v>14</v>
      </c>
      <c r="Q91" s="2">
        <v>15</v>
      </c>
      <c r="R91" s="2">
        <v>16</v>
      </c>
      <c r="S91" s="2">
        <v>17</v>
      </c>
      <c r="T91" s="2" t="s">
        <v>2</v>
      </c>
      <c r="U91" s="3" t="s">
        <v>14</v>
      </c>
    </row>
    <row r="93" spans="1:21">
      <c r="A93" s="6" t="s">
        <v>63</v>
      </c>
    </row>
    <row r="94" spans="1:21">
      <c r="B94" s="4" t="s">
        <v>64</v>
      </c>
      <c r="C94" s="1">
        <v>233</v>
      </c>
      <c r="D94" s="1">
        <v>161</v>
      </c>
      <c r="E94" s="1">
        <v>88</v>
      </c>
      <c r="F94" s="1">
        <v>523</v>
      </c>
      <c r="G94" s="1">
        <v>896</v>
      </c>
      <c r="H94" s="1">
        <v>289</v>
      </c>
      <c r="I94" s="1">
        <v>130</v>
      </c>
      <c r="J94" s="1">
        <v>278</v>
      </c>
      <c r="K94" s="1">
        <v>91</v>
      </c>
      <c r="L94" s="1">
        <v>197</v>
      </c>
      <c r="M94" s="1">
        <v>621</v>
      </c>
      <c r="N94" s="1">
        <v>26</v>
      </c>
      <c r="O94" s="1">
        <v>402</v>
      </c>
      <c r="P94" s="1">
        <v>172</v>
      </c>
      <c r="Q94" s="1">
        <v>482</v>
      </c>
      <c r="R94" s="1">
        <v>291</v>
      </c>
      <c r="S94" s="1">
        <v>1053</v>
      </c>
      <c r="T94" s="1">
        <f t="shared" ref="T94:T99" si="5">SUM(C94:S94)</f>
        <v>5933</v>
      </c>
      <c r="U94" s="8">
        <v>0.68799999999999994</v>
      </c>
    </row>
    <row r="95" spans="1:21">
      <c r="B95" s="4" t="s">
        <v>65</v>
      </c>
      <c r="C95" s="1">
        <v>76</v>
      </c>
      <c r="D95" s="1">
        <v>91</v>
      </c>
      <c r="E95" s="1">
        <v>29</v>
      </c>
      <c r="F95" s="1">
        <v>205</v>
      </c>
      <c r="G95" s="1">
        <v>338</v>
      </c>
      <c r="H95" s="1">
        <v>160</v>
      </c>
      <c r="I95" s="1">
        <v>54</v>
      </c>
      <c r="J95" s="1">
        <v>79</v>
      </c>
      <c r="K95" s="1">
        <v>40</v>
      </c>
      <c r="L95" s="1">
        <v>81</v>
      </c>
      <c r="M95" s="1">
        <v>488</v>
      </c>
      <c r="N95" s="1">
        <v>54</v>
      </c>
      <c r="O95" s="1">
        <v>127</v>
      </c>
      <c r="P95" s="1">
        <v>56</v>
      </c>
      <c r="Q95" s="1">
        <v>206</v>
      </c>
      <c r="R95" s="1">
        <v>118</v>
      </c>
      <c r="S95" s="1">
        <v>458</v>
      </c>
      <c r="T95" s="1">
        <f t="shared" si="5"/>
        <v>2660</v>
      </c>
      <c r="U95" s="8">
        <v>0.30840000000000001</v>
      </c>
    </row>
    <row r="96" spans="1:21">
      <c r="B96" s="4" t="s">
        <v>9</v>
      </c>
      <c r="C96" s="1">
        <v>2</v>
      </c>
      <c r="D96" s="1">
        <v>2</v>
      </c>
      <c r="E96" s="1">
        <v>0</v>
      </c>
      <c r="F96" s="1">
        <v>0</v>
      </c>
      <c r="G96" s="1">
        <v>2</v>
      </c>
      <c r="H96" s="1">
        <v>2</v>
      </c>
      <c r="I96" s="1">
        <v>0</v>
      </c>
      <c r="J96" s="1">
        <v>0</v>
      </c>
      <c r="K96" s="1">
        <v>0</v>
      </c>
      <c r="L96" s="1">
        <v>5</v>
      </c>
      <c r="M96" s="1">
        <v>2</v>
      </c>
      <c r="N96" s="1">
        <v>0</v>
      </c>
      <c r="O96" s="1">
        <v>3</v>
      </c>
      <c r="P96" s="1">
        <v>1</v>
      </c>
      <c r="Q96" s="1">
        <v>3</v>
      </c>
      <c r="R96" s="1">
        <v>1</v>
      </c>
      <c r="S96" s="1">
        <v>8</v>
      </c>
      <c r="T96" s="1">
        <f t="shared" si="5"/>
        <v>31</v>
      </c>
      <c r="U96" s="8">
        <v>3.5999999999999999E-3</v>
      </c>
    </row>
    <row r="97" spans="1:21">
      <c r="B97" s="4" t="s">
        <v>6</v>
      </c>
      <c r="C97" s="1">
        <v>311</v>
      </c>
      <c r="D97" s="1">
        <v>254</v>
      </c>
      <c r="E97" s="1">
        <v>117</v>
      </c>
      <c r="F97" s="1">
        <v>728</v>
      </c>
      <c r="G97" s="1">
        <v>1236</v>
      </c>
      <c r="H97" s="1">
        <v>451</v>
      </c>
      <c r="I97" s="1">
        <v>184</v>
      </c>
      <c r="J97" s="1">
        <v>357</v>
      </c>
      <c r="K97" s="1">
        <v>131</v>
      </c>
      <c r="L97" s="1">
        <v>283</v>
      </c>
      <c r="M97" s="1">
        <v>1111</v>
      </c>
      <c r="N97" s="1">
        <v>80</v>
      </c>
      <c r="O97" s="1">
        <v>532</v>
      </c>
      <c r="P97" s="1">
        <v>229</v>
      </c>
      <c r="Q97" s="1">
        <v>691</v>
      </c>
      <c r="R97" s="1">
        <v>410</v>
      </c>
      <c r="S97" s="1">
        <v>1519</v>
      </c>
      <c r="T97" s="1">
        <f t="shared" si="5"/>
        <v>8624</v>
      </c>
      <c r="U97" s="8"/>
    </row>
    <row r="98" spans="1:21">
      <c r="B98" s="4" t="s">
        <v>4</v>
      </c>
      <c r="C98" s="1">
        <v>0</v>
      </c>
      <c r="D98" s="1">
        <v>0</v>
      </c>
      <c r="E98" s="1">
        <v>0</v>
      </c>
      <c r="F98" s="1">
        <v>0</v>
      </c>
      <c r="G98" s="1">
        <v>1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  <c r="T98" s="1">
        <f t="shared" si="5"/>
        <v>1</v>
      </c>
    </row>
    <row r="99" spans="1:21">
      <c r="B99" s="4" t="s">
        <v>5</v>
      </c>
      <c r="C99" s="1">
        <v>12</v>
      </c>
      <c r="D99" s="1">
        <v>14</v>
      </c>
      <c r="E99" s="1">
        <v>9</v>
      </c>
      <c r="F99" s="1">
        <v>27</v>
      </c>
      <c r="G99" s="1">
        <v>41</v>
      </c>
      <c r="H99" s="1">
        <v>14</v>
      </c>
      <c r="I99" s="1">
        <v>10</v>
      </c>
      <c r="J99" s="1">
        <v>16</v>
      </c>
      <c r="K99" s="1">
        <v>6</v>
      </c>
      <c r="L99" s="1">
        <v>8</v>
      </c>
      <c r="M99" s="1">
        <v>81</v>
      </c>
      <c r="N99" s="1">
        <v>8</v>
      </c>
      <c r="O99" s="1">
        <v>16</v>
      </c>
      <c r="P99" s="1">
        <v>8</v>
      </c>
      <c r="Q99" s="1">
        <v>19</v>
      </c>
      <c r="R99" s="1">
        <v>17</v>
      </c>
      <c r="S99" s="1">
        <v>82</v>
      </c>
      <c r="T99" s="1">
        <f t="shared" si="5"/>
        <v>388</v>
      </c>
    </row>
    <row r="101" spans="1:21">
      <c r="A101" s="6" t="s">
        <v>66</v>
      </c>
    </row>
    <row r="102" spans="1:21">
      <c r="B102" s="4" t="s">
        <v>67</v>
      </c>
      <c r="C102" s="1">
        <v>262</v>
      </c>
      <c r="D102" s="1">
        <v>207</v>
      </c>
      <c r="E102" s="1">
        <v>96</v>
      </c>
      <c r="F102" s="1">
        <v>548</v>
      </c>
      <c r="G102" s="1">
        <v>958</v>
      </c>
      <c r="H102" s="1">
        <v>363</v>
      </c>
      <c r="I102" s="1">
        <v>127</v>
      </c>
      <c r="J102" s="1">
        <v>280</v>
      </c>
      <c r="K102" s="1">
        <v>89</v>
      </c>
      <c r="L102" s="1">
        <v>234</v>
      </c>
      <c r="M102" s="1">
        <v>797</v>
      </c>
      <c r="N102" s="1">
        <v>59</v>
      </c>
      <c r="O102" s="1">
        <v>424</v>
      </c>
      <c r="P102" s="1">
        <v>192</v>
      </c>
      <c r="Q102" s="1">
        <v>531</v>
      </c>
      <c r="R102" s="1">
        <v>319</v>
      </c>
      <c r="S102" s="1">
        <v>1088</v>
      </c>
      <c r="T102" s="1">
        <f>SUM(C102:S102)</f>
        <v>6574</v>
      </c>
      <c r="U102" s="1">
        <v>98.66</v>
      </c>
    </row>
    <row r="103" spans="1:21">
      <c r="B103" s="4" t="s">
        <v>9</v>
      </c>
      <c r="C103" s="1">
        <v>3</v>
      </c>
      <c r="D103" s="1">
        <v>2</v>
      </c>
      <c r="E103" s="1">
        <v>2</v>
      </c>
      <c r="F103" s="1">
        <v>8</v>
      </c>
      <c r="G103" s="1">
        <v>18</v>
      </c>
      <c r="H103" s="1">
        <v>5</v>
      </c>
      <c r="I103" s="1">
        <v>1</v>
      </c>
      <c r="J103" s="1">
        <v>3</v>
      </c>
      <c r="K103" s="1">
        <v>7</v>
      </c>
      <c r="L103" s="1">
        <v>1</v>
      </c>
      <c r="M103" s="1">
        <v>15</v>
      </c>
      <c r="N103" s="1">
        <v>0</v>
      </c>
      <c r="O103" s="1">
        <v>3</v>
      </c>
      <c r="P103" s="1">
        <v>1</v>
      </c>
      <c r="Q103" s="1">
        <v>4</v>
      </c>
      <c r="R103" s="1">
        <v>3</v>
      </c>
      <c r="S103" s="1">
        <v>13</v>
      </c>
      <c r="T103" s="1">
        <f>SUM(C103:S103)</f>
        <v>89</v>
      </c>
      <c r="U103" s="1">
        <v>1.34</v>
      </c>
    </row>
    <row r="104" spans="1:21">
      <c r="B104" s="4" t="s">
        <v>53</v>
      </c>
      <c r="C104" s="1">
        <v>265</v>
      </c>
      <c r="D104" s="1">
        <v>209</v>
      </c>
      <c r="E104" s="1">
        <v>98</v>
      </c>
      <c r="F104" s="1">
        <v>556</v>
      </c>
      <c r="G104" s="1">
        <v>976</v>
      </c>
      <c r="H104" s="1">
        <v>368</v>
      </c>
      <c r="I104" s="1">
        <v>128</v>
      </c>
      <c r="J104" s="1">
        <v>283</v>
      </c>
      <c r="K104" s="1">
        <v>96</v>
      </c>
      <c r="L104" s="1">
        <v>235</v>
      </c>
      <c r="M104" s="1">
        <v>812</v>
      </c>
      <c r="N104" s="1">
        <v>59</v>
      </c>
      <c r="O104" s="1">
        <v>427</v>
      </c>
      <c r="P104" s="1">
        <v>193</v>
      </c>
      <c r="Q104" s="1">
        <v>535</v>
      </c>
      <c r="R104" s="1">
        <v>322</v>
      </c>
      <c r="S104" s="1">
        <v>1101</v>
      </c>
      <c r="T104" s="1">
        <f>SUM(C104:S104)</f>
        <v>6663</v>
      </c>
    </row>
    <row r="105" spans="1:21">
      <c r="B105" s="4" t="s">
        <v>4</v>
      </c>
      <c r="C105" s="1">
        <v>0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  <c r="T105" s="1">
        <f>SUM(C105:S105)</f>
        <v>0</v>
      </c>
    </row>
    <row r="106" spans="1:21">
      <c r="B106" s="1" t="s">
        <v>5</v>
      </c>
      <c r="C106" s="1">
        <v>58</v>
      </c>
      <c r="D106" s="1">
        <v>59</v>
      </c>
      <c r="E106" s="1">
        <v>28</v>
      </c>
      <c r="F106" s="1">
        <v>199</v>
      </c>
      <c r="G106" s="1">
        <v>302</v>
      </c>
      <c r="H106" s="1">
        <v>97</v>
      </c>
      <c r="I106" s="1">
        <v>66</v>
      </c>
      <c r="J106" s="1">
        <v>90</v>
      </c>
      <c r="K106" s="1">
        <v>41</v>
      </c>
      <c r="L106" s="1">
        <v>56</v>
      </c>
      <c r="M106" s="1">
        <v>380</v>
      </c>
      <c r="N106" s="1">
        <v>29</v>
      </c>
      <c r="O106" s="1">
        <v>121</v>
      </c>
      <c r="P106" s="1">
        <v>44</v>
      </c>
      <c r="Q106" s="1">
        <v>175</v>
      </c>
      <c r="R106" s="1">
        <v>105</v>
      </c>
      <c r="S106" s="1">
        <v>500</v>
      </c>
      <c r="T106" s="1">
        <f>SUM(C106:S106)</f>
        <v>2350</v>
      </c>
    </row>
    <row r="108" spans="1:21">
      <c r="A108" s="6" t="s">
        <v>37</v>
      </c>
    </row>
    <row r="109" spans="1:21">
      <c r="A109" s="6" t="s">
        <v>68</v>
      </c>
      <c r="B109" s="4" t="s">
        <v>7</v>
      </c>
    </row>
    <row r="110" spans="1:21">
      <c r="B110" s="4" t="s">
        <v>9</v>
      </c>
      <c r="C110" s="1">
        <v>13</v>
      </c>
      <c r="D110" s="1">
        <v>11</v>
      </c>
      <c r="E110" s="1">
        <v>4</v>
      </c>
      <c r="F110" s="1">
        <v>22</v>
      </c>
      <c r="G110" s="1">
        <v>37</v>
      </c>
      <c r="H110" s="1">
        <v>9</v>
      </c>
      <c r="I110" s="1">
        <v>6</v>
      </c>
      <c r="J110" s="1">
        <v>12</v>
      </c>
      <c r="K110" s="1">
        <v>6</v>
      </c>
      <c r="L110" s="1">
        <v>7</v>
      </c>
      <c r="M110" s="1">
        <v>29</v>
      </c>
      <c r="N110" s="1">
        <v>1</v>
      </c>
      <c r="O110" s="1">
        <v>9</v>
      </c>
      <c r="P110" s="1">
        <v>10</v>
      </c>
      <c r="Q110" s="1">
        <v>21</v>
      </c>
      <c r="R110" s="1">
        <v>10</v>
      </c>
      <c r="S110" s="1">
        <v>42</v>
      </c>
      <c r="T110" s="1">
        <f>SUM(C110:S110)</f>
        <v>249</v>
      </c>
      <c r="U110" s="8"/>
    </row>
    <row r="111" spans="1:21">
      <c r="B111" s="4" t="s">
        <v>6</v>
      </c>
      <c r="C111" s="1">
        <v>13</v>
      </c>
      <c r="D111" s="1">
        <v>11</v>
      </c>
      <c r="E111" s="1">
        <v>4</v>
      </c>
      <c r="F111" s="1">
        <v>22</v>
      </c>
      <c r="G111" s="1">
        <v>37</v>
      </c>
      <c r="H111" s="1">
        <v>9</v>
      </c>
      <c r="I111" s="1">
        <v>6</v>
      </c>
      <c r="J111" s="1">
        <v>12</v>
      </c>
      <c r="K111" s="1">
        <v>6</v>
      </c>
      <c r="L111" s="1">
        <v>7</v>
      </c>
      <c r="M111" s="1">
        <v>29</v>
      </c>
      <c r="N111" s="1">
        <v>1</v>
      </c>
      <c r="O111" s="1">
        <v>9</v>
      </c>
      <c r="P111" s="1">
        <v>10</v>
      </c>
      <c r="Q111" s="1">
        <v>21</v>
      </c>
      <c r="R111" s="1">
        <v>10</v>
      </c>
      <c r="S111" s="1">
        <v>42</v>
      </c>
      <c r="T111" s="1">
        <f>SUM(C111:S111)</f>
        <v>249</v>
      </c>
      <c r="U111" s="8"/>
    </row>
    <row r="112" spans="1:21">
      <c r="B112" s="4" t="s">
        <v>4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  <c r="T112" s="1">
        <f>SUM(C112:S112)</f>
        <v>0</v>
      </c>
    </row>
    <row r="113" spans="1:21">
      <c r="B113" s="4" t="s">
        <v>5</v>
      </c>
      <c r="C113" s="1">
        <v>310</v>
      </c>
      <c r="D113" s="1">
        <v>257</v>
      </c>
      <c r="E113" s="1">
        <v>122</v>
      </c>
      <c r="F113" s="1">
        <v>733</v>
      </c>
      <c r="G113" s="1">
        <v>1241</v>
      </c>
      <c r="H113" s="1">
        <v>456</v>
      </c>
      <c r="I113" s="1">
        <v>188</v>
      </c>
      <c r="J113" s="1">
        <v>361</v>
      </c>
      <c r="K113" s="1">
        <v>131</v>
      </c>
      <c r="L113" s="1">
        <v>284</v>
      </c>
      <c r="M113" s="1">
        <v>1163</v>
      </c>
      <c r="N113" s="1">
        <v>87</v>
      </c>
      <c r="O113" s="1">
        <v>539</v>
      </c>
      <c r="P113" s="1">
        <v>227</v>
      </c>
      <c r="Q113" s="1">
        <v>689</v>
      </c>
      <c r="R113" s="1">
        <v>417</v>
      </c>
      <c r="S113" s="1">
        <v>1559</v>
      </c>
      <c r="T113" s="1">
        <f>SUM(C113:S113)</f>
        <v>8764</v>
      </c>
    </row>
    <row r="115" spans="1:21">
      <c r="A115" s="6" t="s">
        <v>37</v>
      </c>
    </row>
    <row r="116" spans="1:21">
      <c r="A116" s="6" t="s">
        <v>69</v>
      </c>
      <c r="B116" s="4" t="s">
        <v>7</v>
      </c>
      <c r="U116" s="8"/>
    </row>
    <row r="117" spans="1:21">
      <c r="B117" s="4" t="s">
        <v>9</v>
      </c>
      <c r="C117" s="1">
        <v>8</v>
      </c>
      <c r="D117" s="1">
        <v>6</v>
      </c>
      <c r="E117" s="1">
        <v>3</v>
      </c>
      <c r="F117" s="1">
        <v>13</v>
      </c>
      <c r="G117" s="1">
        <v>24</v>
      </c>
      <c r="H117" s="1">
        <v>8</v>
      </c>
      <c r="I117" s="1">
        <v>3</v>
      </c>
      <c r="J117" s="1">
        <v>5</v>
      </c>
      <c r="K117" s="1">
        <v>5</v>
      </c>
      <c r="L117" s="1">
        <v>3</v>
      </c>
      <c r="M117" s="1">
        <v>17</v>
      </c>
      <c r="N117" s="1">
        <v>1</v>
      </c>
      <c r="O117" s="1">
        <v>7</v>
      </c>
      <c r="P117" s="1">
        <v>8</v>
      </c>
      <c r="Q117" s="1">
        <v>15</v>
      </c>
      <c r="R117" s="1">
        <v>6</v>
      </c>
      <c r="S117" s="1">
        <v>24</v>
      </c>
      <c r="T117" s="1">
        <f>SUM(C117:S117)</f>
        <v>156</v>
      </c>
      <c r="U117" s="8"/>
    </row>
    <row r="118" spans="1:21">
      <c r="B118" s="4" t="s">
        <v>6</v>
      </c>
      <c r="C118" s="1">
        <v>8</v>
      </c>
      <c r="D118" s="1">
        <v>6</v>
      </c>
      <c r="E118" s="1">
        <v>3</v>
      </c>
      <c r="F118" s="1">
        <v>13</v>
      </c>
      <c r="G118" s="1">
        <v>24</v>
      </c>
      <c r="H118" s="1">
        <v>8</v>
      </c>
      <c r="I118" s="1">
        <v>3</v>
      </c>
      <c r="J118" s="1">
        <v>5</v>
      </c>
      <c r="K118" s="1">
        <v>5</v>
      </c>
      <c r="L118" s="1">
        <v>3</v>
      </c>
      <c r="M118" s="1">
        <v>17</v>
      </c>
      <c r="N118" s="1">
        <v>1</v>
      </c>
      <c r="O118" s="1">
        <v>7</v>
      </c>
      <c r="P118" s="1">
        <v>8</v>
      </c>
      <c r="Q118" s="1">
        <v>15</v>
      </c>
      <c r="R118" s="1">
        <v>6</v>
      </c>
      <c r="S118" s="1">
        <v>24</v>
      </c>
      <c r="T118" s="1">
        <f>SUM(C118:S118)</f>
        <v>156</v>
      </c>
      <c r="U118" s="8"/>
    </row>
    <row r="119" spans="1:21">
      <c r="B119" s="4" t="s">
        <v>4</v>
      </c>
      <c r="C119" s="1">
        <v>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f>SUM(C119:S119)</f>
        <v>0</v>
      </c>
    </row>
    <row r="120" spans="1:21">
      <c r="B120" s="4" t="s">
        <v>5</v>
      </c>
      <c r="C120" s="1">
        <v>315</v>
      </c>
      <c r="D120" s="1">
        <v>262</v>
      </c>
      <c r="E120" s="1">
        <v>123</v>
      </c>
      <c r="F120" s="1">
        <v>742</v>
      </c>
      <c r="G120" s="1">
        <v>1254</v>
      </c>
      <c r="H120" s="1">
        <v>457</v>
      </c>
      <c r="I120" s="1">
        <v>191</v>
      </c>
      <c r="J120" s="1">
        <v>368</v>
      </c>
      <c r="K120" s="1">
        <v>132</v>
      </c>
      <c r="L120" s="1">
        <v>288</v>
      </c>
      <c r="M120" s="1">
        <v>1175</v>
      </c>
      <c r="N120" s="1">
        <v>87</v>
      </c>
      <c r="O120" s="1">
        <v>541</v>
      </c>
      <c r="P120" s="1">
        <v>229</v>
      </c>
      <c r="Q120" s="1">
        <v>695</v>
      </c>
      <c r="R120" s="1">
        <v>421</v>
      </c>
      <c r="S120" s="1">
        <v>1577</v>
      </c>
      <c r="T120" s="1">
        <f>SUM(C120:S120)</f>
        <v>8857</v>
      </c>
    </row>
    <row r="122" spans="1:21">
      <c r="A122" s="6" t="s">
        <v>70</v>
      </c>
    </row>
    <row r="123" spans="1:21">
      <c r="A123" s="6" t="s">
        <v>71</v>
      </c>
      <c r="B123" s="4" t="s">
        <v>72</v>
      </c>
    </row>
    <row r="124" spans="1:21">
      <c r="B124" s="4" t="s">
        <v>9</v>
      </c>
      <c r="C124" s="1">
        <v>13</v>
      </c>
      <c r="D124" s="1">
        <v>6</v>
      </c>
      <c r="E124" s="1">
        <v>4</v>
      </c>
      <c r="F124" s="1">
        <v>17</v>
      </c>
      <c r="G124" s="1">
        <v>28</v>
      </c>
      <c r="H124" s="1">
        <v>6</v>
      </c>
      <c r="I124" s="1">
        <v>4</v>
      </c>
      <c r="J124" s="1">
        <v>6</v>
      </c>
      <c r="K124" s="1">
        <v>6</v>
      </c>
      <c r="L124" s="1">
        <v>4</v>
      </c>
      <c r="M124" s="1">
        <v>25</v>
      </c>
      <c r="N124" s="1">
        <v>1</v>
      </c>
      <c r="O124" s="1">
        <v>6</v>
      </c>
      <c r="P124" s="1">
        <v>7</v>
      </c>
      <c r="Q124" s="1">
        <v>19</v>
      </c>
      <c r="R124" s="1">
        <v>9</v>
      </c>
      <c r="S124" s="1">
        <v>31</v>
      </c>
      <c r="T124" s="1">
        <f>SUM(C124:S124)</f>
        <v>192</v>
      </c>
    </row>
    <row r="125" spans="1:21">
      <c r="B125" s="4" t="s">
        <v>53</v>
      </c>
      <c r="C125" s="1">
        <v>13</v>
      </c>
      <c r="D125" s="1">
        <v>6</v>
      </c>
      <c r="E125" s="1">
        <v>4</v>
      </c>
      <c r="F125" s="1">
        <v>17</v>
      </c>
      <c r="G125" s="1">
        <v>28</v>
      </c>
      <c r="H125" s="1">
        <v>6</v>
      </c>
      <c r="I125" s="1">
        <v>4</v>
      </c>
      <c r="J125" s="1">
        <v>6</v>
      </c>
      <c r="K125" s="1">
        <v>6</v>
      </c>
      <c r="L125" s="1">
        <v>4</v>
      </c>
      <c r="M125" s="1">
        <v>25</v>
      </c>
      <c r="N125" s="1">
        <v>1</v>
      </c>
      <c r="O125" s="1">
        <v>6</v>
      </c>
      <c r="P125" s="1">
        <v>7</v>
      </c>
      <c r="Q125" s="1">
        <v>19</v>
      </c>
      <c r="R125" s="1">
        <v>9</v>
      </c>
      <c r="S125" s="1">
        <v>31</v>
      </c>
      <c r="T125" s="1">
        <f>SUM(C125:S125)</f>
        <v>192</v>
      </c>
    </row>
    <row r="126" spans="1:21">
      <c r="B126" s="4" t="s">
        <v>4</v>
      </c>
      <c r="C126" s="1">
        <v>0</v>
      </c>
      <c r="D126" s="1">
        <v>0</v>
      </c>
      <c r="E126" s="1">
        <v>0</v>
      </c>
      <c r="F126" s="1">
        <v>0</v>
      </c>
      <c r="G126" s="1">
        <v>0</v>
      </c>
      <c r="H126" s="1">
        <v>0</v>
      </c>
      <c r="I126" s="1">
        <v>0</v>
      </c>
      <c r="J126" s="1">
        <v>0</v>
      </c>
      <c r="K126" s="1">
        <v>0</v>
      </c>
      <c r="L126" s="1">
        <v>0</v>
      </c>
      <c r="M126" s="1">
        <v>0</v>
      </c>
      <c r="N126" s="1">
        <v>0</v>
      </c>
      <c r="O126" s="1">
        <v>0</v>
      </c>
      <c r="P126" s="1">
        <v>0</v>
      </c>
      <c r="Q126" s="1">
        <v>0</v>
      </c>
      <c r="R126" s="1">
        <v>0</v>
      </c>
      <c r="S126" s="1">
        <v>0</v>
      </c>
      <c r="T126" s="1">
        <f>SUM(C126:S126)</f>
        <v>0</v>
      </c>
    </row>
    <row r="127" spans="1:21">
      <c r="B127" s="4" t="s">
        <v>5</v>
      </c>
      <c r="C127" s="1">
        <v>310</v>
      </c>
      <c r="D127" s="1">
        <v>262</v>
      </c>
      <c r="E127" s="1">
        <v>122</v>
      </c>
      <c r="F127" s="1">
        <v>738</v>
      </c>
      <c r="G127" s="1">
        <v>1250</v>
      </c>
      <c r="H127" s="1">
        <v>459</v>
      </c>
      <c r="I127" s="1">
        <v>190</v>
      </c>
      <c r="J127" s="1">
        <v>367</v>
      </c>
      <c r="K127" s="1">
        <v>131</v>
      </c>
      <c r="L127" s="1">
        <v>287</v>
      </c>
      <c r="M127" s="1">
        <v>1167</v>
      </c>
      <c r="N127" s="1">
        <v>87</v>
      </c>
      <c r="O127" s="1">
        <v>542</v>
      </c>
      <c r="P127" s="1">
        <v>230</v>
      </c>
      <c r="Q127" s="1">
        <v>691</v>
      </c>
      <c r="R127" s="1">
        <v>418</v>
      </c>
      <c r="S127" s="1">
        <v>1570</v>
      </c>
      <c r="T127" s="1">
        <f>SUM(C127:S127)</f>
        <v>8821</v>
      </c>
    </row>
    <row r="131" spans="1:21">
      <c r="A131" s="10" t="s">
        <v>8</v>
      </c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</row>
    <row r="132" spans="1:21">
      <c r="T132" s="1" t="s">
        <v>88</v>
      </c>
    </row>
    <row r="134" spans="1:21">
      <c r="A134" s="6" t="s">
        <v>0</v>
      </c>
      <c r="B134" s="4" t="s">
        <v>1</v>
      </c>
      <c r="C134" s="2">
        <v>1</v>
      </c>
      <c r="D134" s="2">
        <v>2</v>
      </c>
      <c r="E134" s="2">
        <v>3</v>
      </c>
      <c r="F134" s="2">
        <v>4</v>
      </c>
      <c r="G134" s="2">
        <v>5</v>
      </c>
      <c r="H134" s="2">
        <v>6</v>
      </c>
      <c r="I134" s="2">
        <v>7</v>
      </c>
      <c r="J134" s="2">
        <v>8</v>
      </c>
      <c r="K134" s="2">
        <v>9</v>
      </c>
      <c r="L134" s="2">
        <v>10</v>
      </c>
      <c r="M134" s="2">
        <v>11</v>
      </c>
      <c r="N134" s="2">
        <v>12</v>
      </c>
      <c r="O134" s="2">
        <v>13</v>
      </c>
      <c r="P134" s="2">
        <v>14</v>
      </c>
      <c r="Q134" s="2">
        <v>15</v>
      </c>
      <c r="R134" s="2">
        <v>16</v>
      </c>
      <c r="S134" s="2">
        <v>17</v>
      </c>
      <c r="T134" s="2" t="s">
        <v>2</v>
      </c>
      <c r="U134" s="2" t="s">
        <v>14</v>
      </c>
    </row>
    <row r="135" spans="1:21"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</row>
    <row r="136" spans="1:21">
      <c r="C136" s="7"/>
      <c r="D136" s="7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</row>
    <row r="137" spans="1:21">
      <c r="A137" s="6" t="s">
        <v>38</v>
      </c>
      <c r="C137" s="7"/>
      <c r="D137" s="7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</row>
    <row r="138" spans="1:21">
      <c r="B138" s="4" t="s">
        <v>73</v>
      </c>
      <c r="C138" s="7">
        <v>113</v>
      </c>
      <c r="D138" s="7">
        <v>107</v>
      </c>
      <c r="E138" s="7">
        <v>36</v>
      </c>
      <c r="F138" s="7"/>
      <c r="G138" s="7">
        <v>257</v>
      </c>
      <c r="H138" s="7">
        <v>151</v>
      </c>
      <c r="I138" s="7"/>
      <c r="J138" s="7">
        <v>130</v>
      </c>
      <c r="K138" s="7"/>
      <c r="L138" s="7">
        <v>100</v>
      </c>
      <c r="M138" s="7"/>
      <c r="N138" s="7"/>
      <c r="O138" s="7">
        <v>15</v>
      </c>
      <c r="P138" s="7">
        <v>110</v>
      </c>
      <c r="Q138" s="7">
        <v>25</v>
      </c>
      <c r="R138" s="7">
        <v>40</v>
      </c>
      <c r="S138" s="7">
        <v>18</v>
      </c>
      <c r="T138" s="7">
        <f t="shared" ref="T138:T143" si="6">SUM(C138:S138)</f>
        <v>1102</v>
      </c>
      <c r="U138" s="9">
        <v>0.4143</v>
      </c>
    </row>
    <row r="139" spans="1:21">
      <c r="B139" s="4" t="s">
        <v>74</v>
      </c>
      <c r="C139" s="7">
        <v>177</v>
      </c>
      <c r="D139" s="7">
        <v>112</v>
      </c>
      <c r="E139" s="7">
        <v>74</v>
      </c>
      <c r="F139" s="7"/>
      <c r="G139" s="7">
        <v>335</v>
      </c>
      <c r="H139" s="7">
        <v>258</v>
      </c>
      <c r="I139" s="7"/>
      <c r="J139" s="7">
        <v>184</v>
      </c>
      <c r="K139" s="7"/>
      <c r="L139" s="7">
        <v>153</v>
      </c>
      <c r="M139" s="7"/>
      <c r="N139" s="7"/>
      <c r="O139" s="7">
        <v>35</v>
      </c>
      <c r="P139" s="7">
        <v>93</v>
      </c>
      <c r="Q139" s="7">
        <v>25</v>
      </c>
      <c r="R139" s="7">
        <v>52</v>
      </c>
      <c r="S139" s="7">
        <v>36</v>
      </c>
      <c r="T139" s="7">
        <f t="shared" si="6"/>
        <v>1534</v>
      </c>
      <c r="U139" s="9">
        <v>0.57669999999999999</v>
      </c>
    </row>
    <row r="140" spans="1:21">
      <c r="B140" s="4" t="s">
        <v>9</v>
      </c>
      <c r="C140" s="7">
        <v>2</v>
      </c>
      <c r="D140" s="7">
        <v>3</v>
      </c>
      <c r="E140" s="7">
        <v>0</v>
      </c>
      <c r="F140" s="7"/>
      <c r="G140" s="7">
        <v>4</v>
      </c>
      <c r="H140" s="7">
        <v>5</v>
      </c>
      <c r="I140" s="7"/>
      <c r="J140" s="7">
        <v>1</v>
      </c>
      <c r="K140" s="7"/>
      <c r="L140" s="7">
        <v>1</v>
      </c>
      <c r="M140" s="7"/>
      <c r="N140" s="7"/>
      <c r="O140" s="7">
        <v>4</v>
      </c>
      <c r="P140" s="7">
        <v>2</v>
      </c>
      <c r="Q140" s="7">
        <v>0</v>
      </c>
      <c r="R140" s="7">
        <v>1</v>
      </c>
      <c r="S140" s="7">
        <v>1</v>
      </c>
      <c r="T140" s="7">
        <f t="shared" si="6"/>
        <v>24</v>
      </c>
      <c r="U140" s="9">
        <v>8.9999999999999993E-3</v>
      </c>
    </row>
    <row r="141" spans="1:21">
      <c r="B141" s="4" t="s">
        <v>6</v>
      </c>
      <c r="C141" s="7">
        <v>292</v>
      </c>
      <c r="D141" s="7">
        <v>222</v>
      </c>
      <c r="E141" s="7">
        <v>110</v>
      </c>
      <c r="F141" s="7"/>
      <c r="G141" s="7">
        <v>596</v>
      </c>
      <c r="H141" s="7">
        <v>414</v>
      </c>
      <c r="I141" s="7"/>
      <c r="J141" s="7">
        <v>315</v>
      </c>
      <c r="K141" s="7"/>
      <c r="L141" s="7">
        <v>254</v>
      </c>
      <c r="M141" s="7"/>
      <c r="N141" s="7"/>
      <c r="O141" s="7">
        <v>54</v>
      </c>
      <c r="P141" s="7">
        <v>205</v>
      </c>
      <c r="Q141" s="7">
        <v>50</v>
      </c>
      <c r="R141" s="7">
        <v>93</v>
      </c>
      <c r="S141" s="7">
        <v>55</v>
      </c>
      <c r="T141" s="7">
        <f t="shared" si="6"/>
        <v>2660</v>
      </c>
      <c r="U141" s="9"/>
    </row>
    <row r="142" spans="1:21">
      <c r="B142" s="4" t="s">
        <v>4</v>
      </c>
      <c r="C142" s="7">
        <v>0</v>
      </c>
      <c r="D142" s="7">
        <v>0</v>
      </c>
      <c r="E142" s="7">
        <v>0</v>
      </c>
      <c r="F142" s="7"/>
      <c r="G142" s="7">
        <v>0</v>
      </c>
      <c r="H142" s="7">
        <v>0</v>
      </c>
      <c r="I142" s="7"/>
      <c r="J142" s="7">
        <v>0</v>
      </c>
      <c r="K142" s="7"/>
      <c r="L142" s="7">
        <v>0</v>
      </c>
      <c r="M142" s="7"/>
      <c r="N142" s="7"/>
      <c r="O142" s="7">
        <v>0</v>
      </c>
      <c r="P142" s="7">
        <v>0</v>
      </c>
      <c r="Q142" s="7">
        <v>0</v>
      </c>
      <c r="R142" s="7">
        <v>0</v>
      </c>
      <c r="S142" s="7">
        <v>0</v>
      </c>
      <c r="T142" s="7">
        <f t="shared" si="6"/>
        <v>0</v>
      </c>
      <c r="U142" s="7"/>
    </row>
    <row r="143" spans="1:21">
      <c r="B143" s="4" t="s">
        <v>5</v>
      </c>
      <c r="C143" s="7">
        <v>31</v>
      </c>
      <c r="D143" s="7">
        <v>46</v>
      </c>
      <c r="E143" s="7">
        <v>16</v>
      </c>
      <c r="F143" s="7"/>
      <c r="G143" s="7">
        <v>103</v>
      </c>
      <c r="H143" s="7">
        <v>51</v>
      </c>
      <c r="I143" s="7"/>
      <c r="J143" s="7">
        <v>58</v>
      </c>
      <c r="K143" s="7"/>
      <c r="L143" s="7">
        <v>37</v>
      </c>
      <c r="M143" s="7"/>
      <c r="N143" s="7"/>
      <c r="O143" s="7">
        <v>7</v>
      </c>
      <c r="P143" s="7">
        <v>32</v>
      </c>
      <c r="Q143" s="7">
        <v>3</v>
      </c>
      <c r="R143" s="7">
        <v>16</v>
      </c>
      <c r="S143" s="7">
        <v>21</v>
      </c>
      <c r="T143" s="7">
        <f t="shared" si="6"/>
        <v>421</v>
      </c>
      <c r="U143" s="7"/>
    </row>
    <row r="144" spans="1:21">
      <c r="C144" s="7"/>
      <c r="D144" s="7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</row>
    <row r="145" spans="1:21">
      <c r="A145" s="6" t="s">
        <v>39</v>
      </c>
      <c r="C145" s="7"/>
      <c r="D145" s="7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</row>
    <row r="146" spans="1:21">
      <c r="A146" s="6" t="s">
        <v>40</v>
      </c>
      <c r="B146" s="4" t="s">
        <v>75</v>
      </c>
      <c r="C146" s="7">
        <v>188</v>
      </c>
      <c r="D146" s="7">
        <v>167</v>
      </c>
      <c r="E146" s="7">
        <v>69</v>
      </c>
      <c r="F146" s="7"/>
      <c r="G146" s="7">
        <v>393</v>
      </c>
      <c r="H146" s="7">
        <v>291</v>
      </c>
      <c r="I146" s="7"/>
      <c r="J146" s="7">
        <v>193</v>
      </c>
      <c r="K146" s="7"/>
      <c r="L146" s="7">
        <v>168</v>
      </c>
      <c r="M146" s="7"/>
      <c r="N146" s="7"/>
      <c r="O146" s="7">
        <v>34</v>
      </c>
      <c r="P146" s="7">
        <v>132</v>
      </c>
      <c r="Q146" s="7">
        <v>26</v>
      </c>
      <c r="R146" s="7">
        <v>51</v>
      </c>
      <c r="S146" s="7">
        <v>39</v>
      </c>
      <c r="T146" s="7">
        <f t="shared" ref="T146:T152" si="7">SUM(C146:S146)</f>
        <v>1751</v>
      </c>
      <c r="U146" s="9">
        <v>0.31640000000000001</v>
      </c>
    </row>
    <row r="147" spans="1:21">
      <c r="B147" s="4" t="s">
        <v>76</v>
      </c>
      <c r="C147" s="7">
        <v>173</v>
      </c>
      <c r="D147" s="7">
        <v>158</v>
      </c>
      <c r="E147" s="7">
        <v>67</v>
      </c>
      <c r="F147" s="7"/>
      <c r="G147" s="7">
        <v>396</v>
      </c>
      <c r="H147" s="7">
        <v>274</v>
      </c>
      <c r="I147" s="7"/>
      <c r="J147" s="7">
        <v>191</v>
      </c>
      <c r="K147" s="7"/>
      <c r="L147" s="7">
        <v>168</v>
      </c>
      <c r="M147" s="7"/>
      <c r="N147" s="7"/>
      <c r="O147" s="7">
        <v>35</v>
      </c>
      <c r="P147" s="7">
        <v>142</v>
      </c>
      <c r="Q147" s="7">
        <v>29</v>
      </c>
      <c r="R147" s="7">
        <v>56</v>
      </c>
      <c r="S147" s="7">
        <v>39</v>
      </c>
      <c r="T147" s="7">
        <f t="shared" si="7"/>
        <v>1728</v>
      </c>
      <c r="U147" s="9">
        <v>0.31219999999999998</v>
      </c>
    </row>
    <row r="148" spans="1:21">
      <c r="B148" s="4" t="s">
        <v>77</v>
      </c>
      <c r="C148" s="7">
        <v>204</v>
      </c>
      <c r="D148" s="7">
        <v>176</v>
      </c>
      <c r="E148" s="7">
        <v>77</v>
      </c>
      <c r="F148" s="7"/>
      <c r="G148" s="7">
        <v>422</v>
      </c>
      <c r="H148" s="7">
        <v>314</v>
      </c>
      <c r="I148" s="7"/>
      <c r="J148" s="7">
        <v>220</v>
      </c>
      <c r="K148" s="7"/>
      <c r="L148" s="7">
        <v>192</v>
      </c>
      <c r="M148" s="7"/>
      <c r="N148" s="7"/>
      <c r="O148" s="7">
        <v>43</v>
      </c>
      <c r="P148" s="7">
        <v>159</v>
      </c>
      <c r="Q148" s="7">
        <v>31</v>
      </c>
      <c r="R148" s="7">
        <v>71</v>
      </c>
      <c r="S148" s="7">
        <v>43</v>
      </c>
      <c r="T148" s="7">
        <f t="shared" si="7"/>
        <v>1952</v>
      </c>
      <c r="U148" s="9">
        <v>0.35270000000000001</v>
      </c>
    </row>
    <row r="149" spans="1:21">
      <c r="B149" s="4" t="s">
        <v>9</v>
      </c>
      <c r="C149" s="7">
        <v>15</v>
      </c>
      <c r="D149" s="7">
        <v>13</v>
      </c>
      <c r="E149" s="7">
        <v>6</v>
      </c>
      <c r="F149" s="7"/>
      <c r="G149" s="7">
        <v>20</v>
      </c>
      <c r="H149" s="7">
        <v>23</v>
      </c>
      <c r="I149" s="7"/>
      <c r="J149" s="7">
        <v>15</v>
      </c>
      <c r="K149" s="7"/>
      <c r="L149" s="7">
        <v>5</v>
      </c>
      <c r="M149" s="7"/>
      <c r="N149" s="7"/>
      <c r="O149" s="7">
        <v>0</v>
      </c>
      <c r="P149" s="7">
        <v>4</v>
      </c>
      <c r="Q149" s="7">
        <v>0</v>
      </c>
      <c r="R149" s="7">
        <v>3</v>
      </c>
      <c r="S149" s="7">
        <v>0</v>
      </c>
      <c r="T149" s="7">
        <f t="shared" si="7"/>
        <v>104</v>
      </c>
      <c r="U149" s="9"/>
    </row>
    <row r="150" spans="1:21">
      <c r="B150" s="4" t="s">
        <v>6</v>
      </c>
      <c r="C150" s="7">
        <v>580</v>
      </c>
      <c r="D150" s="7">
        <v>514</v>
      </c>
      <c r="E150" s="7">
        <v>219</v>
      </c>
      <c r="F150" s="7"/>
      <c r="G150" s="7">
        <v>1231</v>
      </c>
      <c r="H150" s="7">
        <v>902</v>
      </c>
      <c r="I150" s="7"/>
      <c r="J150" s="7">
        <v>619</v>
      </c>
      <c r="K150" s="7"/>
      <c r="L150" s="7">
        <v>533</v>
      </c>
      <c r="M150" s="7"/>
      <c r="N150" s="7"/>
      <c r="O150" s="7">
        <v>112</v>
      </c>
      <c r="P150" s="7">
        <v>437</v>
      </c>
      <c r="Q150" s="7">
        <v>86</v>
      </c>
      <c r="R150" s="7">
        <v>181</v>
      </c>
      <c r="S150" s="7">
        <v>121</v>
      </c>
      <c r="T150" s="7">
        <f t="shared" si="7"/>
        <v>5535</v>
      </c>
      <c r="U150" s="9"/>
    </row>
    <row r="151" spans="1:21">
      <c r="B151" s="4" t="s">
        <v>4</v>
      </c>
      <c r="C151" s="1">
        <v>0</v>
      </c>
      <c r="D151" s="7">
        <v>0</v>
      </c>
      <c r="E151" s="7">
        <v>0</v>
      </c>
      <c r="F151" s="7"/>
      <c r="G151" s="7">
        <v>0</v>
      </c>
      <c r="H151" s="7">
        <v>0</v>
      </c>
      <c r="I151" s="7"/>
      <c r="J151" s="7">
        <v>0</v>
      </c>
      <c r="K151" s="7"/>
      <c r="L151" s="7">
        <v>0</v>
      </c>
      <c r="M151" s="7"/>
      <c r="N151" s="7"/>
      <c r="O151" s="7">
        <v>0</v>
      </c>
      <c r="P151" s="7">
        <v>0</v>
      </c>
      <c r="Q151" s="7">
        <v>0</v>
      </c>
      <c r="R151" s="7">
        <v>0</v>
      </c>
      <c r="S151" s="7">
        <v>0</v>
      </c>
      <c r="T151" s="7">
        <f t="shared" si="7"/>
        <v>0</v>
      </c>
      <c r="U151" s="7"/>
    </row>
    <row r="152" spans="1:21">
      <c r="B152" s="4" t="s">
        <v>5</v>
      </c>
      <c r="C152" s="1">
        <v>389</v>
      </c>
      <c r="D152" s="7">
        <v>290</v>
      </c>
      <c r="E152" s="7">
        <v>159</v>
      </c>
      <c r="F152" s="7"/>
      <c r="G152" s="7">
        <v>866</v>
      </c>
      <c r="H152" s="7">
        <v>493</v>
      </c>
      <c r="I152" s="7"/>
      <c r="J152" s="7">
        <v>500</v>
      </c>
      <c r="K152" s="7"/>
      <c r="L152" s="7">
        <v>340</v>
      </c>
      <c r="M152" s="7"/>
      <c r="N152" s="7"/>
      <c r="O152" s="7">
        <v>71</v>
      </c>
      <c r="P152" s="7">
        <v>274</v>
      </c>
      <c r="Q152" s="7">
        <v>73</v>
      </c>
      <c r="R152" s="7">
        <v>146</v>
      </c>
      <c r="S152" s="7">
        <v>107</v>
      </c>
      <c r="T152" s="7">
        <f t="shared" si="7"/>
        <v>3708</v>
      </c>
      <c r="U152" s="7"/>
    </row>
    <row r="153" spans="1:21">
      <c r="D153" s="7"/>
    </row>
    <row r="154" spans="1:21">
      <c r="D154" s="7"/>
    </row>
    <row r="155" spans="1:21">
      <c r="D155" s="7"/>
    </row>
    <row r="156" spans="1:21">
      <c r="D156" s="7"/>
    </row>
    <row r="157" spans="1:21">
      <c r="D157" s="7"/>
    </row>
    <row r="158" spans="1:21">
      <c r="D158" s="7"/>
    </row>
    <row r="159" spans="1:21">
      <c r="D159" s="7"/>
    </row>
    <row r="160" spans="1:21">
      <c r="D160" s="7"/>
    </row>
    <row r="161" spans="1:21">
      <c r="D161" s="7"/>
    </row>
    <row r="162" spans="1:21">
      <c r="D162" s="7"/>
    </row>
    <row r="163" spans="1:21">
      <c r="D163" s="7"/>
    </row>
    <row r="164" spans="1:21">
      <c r="D164" s="7"/>
    </row>
    <row r="166" spans="1:21"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</row>
    <row r="167" spans="1:21"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</row>
    <row r="168" spans="1:21"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</row>
    <row r="169" spans="1:21"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</row>
    <row r="170" spans="1:21"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</row>
    <row r="171" spans="1:21"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</row>
    <row r="172" spans="1:21"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</row>
    <row r="174" spans="1:21">
      <c r="A174" s="10" t="s">
        <v>8</v>
      </c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</row>
    <row r="175" spans="1:21">
      <c r="T175" s="1" t="s">
        <v>89</v>
      </c>
    </row>
    <row r="177" spans="1:21">
      <c r="C177" s="2">
        <v>1</v>
      </c>
      <c r="D177" s="2">
        <v>2</v>
      </c>
      <c r="E177" s="2">
        <v>3</v>
      </c>
      <c r="F177" s="2">
        <v>4</v>
      </c>
      <c r="G177" s="2">
        <v>5</v>
      </c>
      <c r="H177" s="2">
        <v>6</v>
      </c>
      <c r="I177" s="2">
        <v>7</v>
      </c>
      <c r="J177" s="2">
        <v>8</v>
      </c>
      <c r="K177" s="2">
        <v>9</v>
      </c>
      <c r="L177" s="2">
        <v>10</v>
      </c>
      <c r="M177" s="2">
        <v>11</v>
      </c>
      <c r="N177" s="2">
        <v>12</v>
      </c>
      <c r="O177" s="2">
        <v>13</v>
      </c>
      <c r="P177" s="2">
        <v>14</v>
      </c>
      <c r="Q177" s="2">
        <v>15</v>
      </c>
      <c r="R177" s="2">
        <v>16</v>
      </c>
      <c r="S177" s="2">
        <v>17</v>
      </c>
      <c r="T177" s="2" t="s">
        <v>2</v>
      </c>
      <c r="U177" s="2" t="s">
        <v>14</v>
      </c>
    </row>
    <row r="178" spans="1:21">
      <c r="A178" s="11" t="s">
        <v>13</v>
      </c>
      <c r="B178" s="11"/>
    </row>
    <row r="180" spans="1:21">
      <c r="A180" s="6" t="s">
        <v>30</v>
      </c>
    </row>
    <row r="181" spans="1:21" ht="67.5">
      <c r="A181" s="6" t="s">
        <v>78</v>
      </c>
    </row>
    <row r="182" spans="1:21">
      <c r="B182" s="4" t="s">
        <v>11</v>
      </c>
      <c r="C182" s="1">
        <v>263</v>
      </c>
      <c r="D182" s="5">
        <v>208</v>
      </c>
      <c r="E182" s="1">
        <v>100</v>
      </c>
      <c r="F182" s="1">
        <v>586</v>
      </c>
      <c r="G182" s="1">
        <v>1023</v>
      </c>
      <c r="H182" s="1">
        <v>383</v>
      </c>
      <c r="I182" s="1">
        <v>158</v>
      </c>
      <c r="J182" s="1">
        <v>312</v>
      </c>
      <c r="K182" s="1">
        <v>116</v>
      </c>
      <c r="L182" s="1">
        <v>240</v>
      </c>
      <c r="M182" s="1">
        <v>962</v>
      </c>
      <c r="N182" s="1">
        <v>63</v>
      </c>
      <c r="O182" s="1">
        <v>424</v>
      </c>
      <c r="P182" s="1">
        <v>201</v>
      </c>
      <c r="Q182" s="1">
        <v>553</v>
      </c>
      <c r="R182" s="1">
        <v>342</v>
      </c>
      <c r="S182" s="1">
        <v>1316</v>
      </c>
      <c r="T182" s="1">
        <f>SUM(C182:S182)</f>
        <v>7250</v>
      </c>
      <c r="U182" s="8">
        <v>0.8347</v>
      </c>
    </row>
    <row r="183" spans="1:21">
      <c r="B183" s="4" t="s">
        <v>12</v>
      </c>
      <c r="C183" s="1">
        <v>53</v>
      </c>
      <c r="D183" s="1">
        <v>49</v>
      </c>
      <c r="E183" s="1">
        <v>19</v>
      </c>
      <c r="F183" s="1">
        <v>135</v>
      </c>
      <c r="G183" s="1">
        <v>193</v>
      </c>
      <c r="H183" s="1">
        <v>66</v>
      </c>
      <c r="I183" s="1">
        <v>31</v>
      </c>
      <c r="J183" s="1">
        <v>51</v>
      </c>
      <c r="K183" s="1">
        <v>18</v>
      </c>
      <c r="L183" s="1">
        <v>43</v>
      </c>
      <c r="M183" s="1">
        <v>185</v>
      </c>
      <c r="N183" s="1">
        <v>25</v>
      </c>
      <c r="O183" s="1">
        <v>102</v>
      </c>
      <c r="P183" s="1">
        <v>26</v>
      </c>
      <c r="Q183" s="1">
        <v>123</v>
      </c>
      <c r="R183" s="1">
        <v>74</v>
      </c>
      <c r="S183" s="1">
        <v>243</v>
      </c>
      <c r="T183" s="1">
        <f>SUM(C183:S183)</f>
        <v>1436</v>
      </c>
      <c r="U183" s="8">
        <v>0.1653</v>
      </c>
    </row>
    <row r="184" spans="1:21">
      <c r="B184" s="4" t="s">
        <v>6</v>
      </c>
      <c r="C184" s="1">
        <v>316</v>
      </c>
      <c r="D184" s="1">
        <v>257</v>
      </c>
      <c r="E184" s="1">
        <v>119</v>
      </c>
      <c r="F184" s="1">
        <v>721</v>
      </c>
      <c r="G184" s="1">
        <v>1216</v>
      </c>
      <c r="H184" s="1">
        <v>449</v>
      </c>
      <c r="I184" s="1">
        <v>189</v>
      </c>
      <c r="J184" s="1">
        <v>363</v>
      </c>
      <c r="K184" s="1">
        <v>134</v>
      </c>
      <c r="L184" s="1">
        <v>283</v>
      </c>
      <c r="M184" s="1">
        <v>1147</v>
      </c>
      <c r="N184" s="1">
        <v>88</v>
      </c>
      <c r="O184" s="1">
        <v>526</v>
      </c>
      <c r="P184" s="1">
        <v>227</v>
      </c>
      <c r="Q184" s="1">
        <v>676</v>
      </c>
      <c r="R184" s="1">
        <v>416</v>
      </c>
      <c r="S184" s="1">
        <v>1559</v>
      </c>
      <c r="T184" s="1">
        <f>SUM(C184:S184)</f>
        <v>8686</v>
      </c>
      <c r="U184" s="8"/>
    </row>
    <row r="185" spans="1:21">
      <c r="B185" s="4" t="s">
        <v>4</v>
      </c>
      <c r="C185" s="1">
        <v>0</v>
      </c>
      <c r="D185" s="1">
        <v>0</v>
      </c>
      <c r="E185" s="1">
        <v>0</v>
      </c>
      <c r="F185" s="1">
        <v>0</v>
      </c>
      <c r="G185" s="1">
        <v>0</v>
      </c>
      <c r="H185" s="1">
        <v>0</v>
      </c>
      <c r="I185" s="1">
        <v>0</v>
      </c>
      <c r="J185" s="1">
        <v>0</v>
      </c>
      <c r="K185" s="1">
        <v>0</v>
      </c>
      <c r="L185" s="1">
        <v>0</v>
      </c>
      <c r="M185" s="1">
        <v>0</v>
      </c>
      <c r="N185" s="1">
        <v>0</v>
      </c>
      <c r="O185" s="1">
        <v>0</v>
      </c>
      <c r="P185" s="1">
        <v>0</v>
      </c>
      <c r="Q185" s="1">
        <v>0</v>
      </c>
      <c r="R185" s="1">
        <v>0</v>
      </c>
      <c r="S185" s="1">
        <v>0</v>
      </c>
      <c r="T185" s="1">
        <f>SUM(C185:S185)</f>
        <v>0</v>
      </c>
    </row>
    <row r="186" spans="1:21">
      <c r="B186" s="4" t="s">
        <v>5</v>
      </c>
      <c r="C186" s="1">
        <v>7</v>
      </c>
      <c r="D186" s="1">
        <v>11</v>
      </c>
      <c r="E186" s="1">
        <v>7</v>
      </c>
      <c r="F186" s="1">
        <v>34</v>
      </c>
      <c r="G186" s="1">
        <v>62</v>
      </c>
      <c r="H186" s="1">
        <v>16</v>
      </c>
      <c r="I186" s="1">
        <v>5</v>
      </c>
      <c r="J186" s="1">
        <v>10</v>
      </c>
      <c r="K186" s="1">
        <v>3</v>
      </c>
      <c r="L186" s="1">
        <v>8</v>
      </c>
      <c r="M186" s="1">
        <v>45</v>
      </c>
      <c r="N186" s="1">
        <v>0</v>
      </c>
      <c r="O186" s="1">
        <v>22</v>
      </c>
      <c r="P186" s="1">
        <v>10</v>
      </c>
      <c r="Q186" s="1">
        <v>34</v>
      </c>
      <c r="R186" s="1">
        <v>11</v>
      </c>
      <c r="S186" s="1">
        <v>42</v>
      </c>
      <c r="T186" s="1">
        <f>SUM(C186:S186)</f>
        <v>327</v>
      </c>
    </row>
    <row r="188" spans="1:21" ht="67.5">
      <c r="A188" s="6" t="s">
        <v>79</v>
      </c>
    </row>
    <row r="189" spans="1:21">
      <c r="B189" s="4" t="s">
        <v>11</v>
      </c>
      <c r="C189" s="1">
        <v>184</v>
      </c>
      <c r="D189" s="1">
        <v>147</v>
      </c>
      <c r="E189" s="1">
        <v>67</v>
      </c>
      <c r="F189" s="1">
        <v>408</v>
      </c>
      <c r="G189" s="1">
        <v>714</v>
      </c>
      <c r="H189" s="1">
        <v>281</v>
      </c>
      <c r="I189" s="1">
        <v>117</v>
      </c>
      <c r="J189" s="1">
        <v>206</v>
      </c>
      <c r="K189" s="1">
        <v>75</v>
      </c>
      <c r="L189" s="1">
        <v>156</v>
      </c>
      <c r="M189" s="1">
        <v>674</v>
      </c>
      <c r="N189" s="1">
        <v>40</v>
      </c>
      <c r="O189" s="1">
        <v>311</v>
      </c>
      <c r="P189" s="1">
        <v>138</v>
      </c>
      <c r="Q189" s="1">
        <v>403</v>
      </c>
      <c r="R189" s="1">
        <v>219</v>
      </c>
      <c r="S189" s="1">
        <v>949</v>
      </c>
      <c r="T189" s="1">
        <f>SUM(C189:S189)</f>
        <v>5089</v>
      </c>
      <c r="U189" s="8">
        <v>0.61060000000000003</v>
      </c>
    </row>
    <row r="190" spans="1:21">
      <c r="B190" s="4" t="s">
        <v>12</v>
      </c>
      <c r="C190" s="1">
        <v>115</v>
      </c>
      <c r="D190" s="1">
        <v>92</v>
      </c>
      <c r="E190" s="1">
        <v>47</v>
      </c>
      <c r="F190" s="1">
        <v>299</v>
      </c>
      <c r="G190" s="1">
        <v>442</v>
      </c>
      <c r="H190" s="1">
        <v>154</v>
      </c>
      <c r="I190" s="1">
        <v>66</v>
      </c>
      <c r="J190" s="1">
        <v>126</v>
      </c>
      <c r="K190" s="1">
        <v>56</v>
      </c>
      <c r="L190" s="1">
        <v>101</v>
      </c>
      <c r="M190" s="1">
        <v>438</v>
      </c>
      <c r="N190" s="1">
        <v>45</v>
      </c>
      <c r="O190" s="1">
        <v>196</v>
      </c>
      <c r="P190" s="1">
        <v>75</v>
      </c>
      <c r="Q190" s="1">
        <v>257</v>
      </c>
      <c r="R190" s="1">
        <v>184</v>
      </c>
      <c r="S190" s="1">
        <v>552</v>
      </c>
      <c r="T190" s="1">
        <f>SUM(C190:S190)</f>
        <v>3245</v>
      </c>
      <c r="U190" s="8">
        <v>0.38940000000000002</v>
      </c>
    </row>
    <row r="191" spans="1:21">
      <c r="B191" s="4" t="s">
        <v>6</v>
      </c>
      <c r="C191" s="1">
        <v>299</v>
      </c>
      <c r="D191" s="1">
        <v>239</v>
      </c>
      <c r="E191" s="1">
        <v>114</v>
      </c>
      <c r="F191" s="1">
        <v>707</v>
      </c>
      <c r="G191" s="1">
        <v>1156</v>
      </c>
      <c r="H191" s="1">
        <v>435</v>
      </c>
      <c r="I191" s="1">
        <v>183</v>
      </c>
      <c r="J191" s="1">
        <v>332</v>
      </c>
      <c r="K191" s="1">
        <v>131</v>
      </c>
      <c r="L191" s="1">
        <v>257</v>
      </c>
      <c r="M191" s="1">
        <v>1112</v>
      </c>
      <c r="N191" s="1">
        <v>85</v>
      </c>
      <c r="O191" s="1">
        <v>507</v>
      </c>
      <c r="P191" s="1">
        <v>213</v>
      </c>
      <c r="Q191" s="1">
        <v>660</v>
      </c>
      <c r="R191" s="1">
        <v>403</v>
      </c>
      <c r="S191" s="1">
        <v>1501</v>
      </c>
      <c r="T191" s="1">
        <f>SUM(C191:S191)</f>
        <v>8334</v>
      </c>
      <c r="U191" s="8"/>
    </row>
    <row r="192" spans="1:21">
      <c r="B192" s="4" t="s">
        <v>4</v>
      </c>
      <c r="C192" s="1">
        <v>0</v>
      </c>
      <c r="D192" s="1">
        <v>0</v>
      </c>
      <c r="E192" s="1">
        <v>0</v>
      </c>
      <c r="F192" s="1">
        <v>0</v>
      </c>
      <c r="G192" s="1">
        <v>0</v>
      </c>
      <c r="H192" s="1">
        <v>1</v>
      </c>
      <c r="I192" s="1">
        <v>0</v>
      </c>
      <c r="J192" s="1">
        <v>0</v>
      </c>
      <c r="K192" s="1">
        <v>0</v>
      </c>
      <c r="L192" s="1">
        <v>0</v>
      </c>
      <c r="M192" s="1">
        <v>0</v>
      </c>
      <c r="N192" s="1">
        <v>0</v>
      </c>
      <c r="O192" s="1">
        <v>0</v>
      </c>
      <c r="P192" s="1">
        <v>0</v>
      </c>
      <c r="Q192" s="1">
        <v>0</v>
      </c>
      <c r="R192" s="1">
        <v>0</v>
      </c>
      <c r="S192" s="1">
        <v>0</v>
      </c>
      <c r="T192" s="1">
        <f>SUM(C192:S192)</f>
        <v>1</v>
      </c>
    </row>
    <row r="193" spans="1:21">
      <c r="B193" s="4" t="s">
        <v>5</v>
      </c>
      <c r="C193" s="1">
        <v>24</v>
      </c>
      <c r="D193" s="1">
        <v>29</v>
      </c>
      <c r="E193" s="1">
        <v>12</v>
      </c>
      <c r="F193" s="1">
        <v>48</v>
      </c>
      <c r="G193" s="1">
        <v>122</v>
      </c>
      <c r="H193" s="1">
        <v>29</v>
      </c>
      <c r="I193" s="1">
        <v>11</v>
      </c>
      <c r="J193" s="1">
        <v>41</v>
      </c>
      <c r="K193" s="1">
        <v>6</v>
      </c>
      <c r="L193" s="1">
        <v>34</v>
      </c>
      <c r="M193" s="1">
        <v>80</v>
      </c>
      <c r="N193" s="1">
        <v>3</v>
      </c>
      <c r="O193" s="1">
        <v>41</v>
      </c>
      <c r="P193" s="1">
        <v>24</v>
      </c>
      <c r="Q193" s="1">
        <v>50</v>
      </c>
      <c r="R193" s="1">
        <v>24</v>
      </c>
      <c r="S193" s="1">
        <v>100</v>
      </c>
      <c r="T193" s="1">
        <f>SUM(C193:S193)</f>
        <v>678</v>
      </c>
    </row>
    <row r="195" spans="1:21" ht="67.5">
      <c r="A195" s="6" t="s">
        <v>80</v>
      </c>
    </row>
    <row r="196" spans="1:21">
      <c r="B196" s="4" t="s">
        <v>11</v>
      </c>
      <c r="C196" s="1">
        <v>156</v>
      </c>
      <c r="D196" s="1">
        <v>110</v>
      </c>
      <c r="E196" s="1">
        <v>54</v>
      </c>
      <c r="F196" s="1">
        <v>316</v>
      </c>
      <c r="G196" s="1">
        <v>572</v>
      </c>
      <c r="H196" s="1">
        <v>231</v>
      </c>
      <c r="I196" s="1">
        <v>87</v>
      </c>
      <c r="J196" s="1">
        <v>162</v>
      </c>
      <c r="K196" s="1">
        <v>58</v>
      </c>
      <c r="L196" s="1">
        <v>119</v>
      </c>
      <c r="M196" s="1">
        <v>536</v>
      </c>
      <c r="N196" s="1">
        <v>37</v>
      </c>
      <c r="O196" s="1">
        <v>214</v>
      </c>
      <c r="P196" s="1">
        <v>110</v>
      </c>
      <c r="Q196" s="1">
        <v>297</v>
      </c>
      <c r="R196" s="1">
        <v>172</v>
      </c>
      <c r="S196" s="1">
        <v>677</v>
      </c>
      <c r="T196" s="1">
        <f>SUM(C196:S196)</f>
        <v>3908</v>
      </c>
      <c r="U196" s="8">
        <v>0.47860000000000003</v>
      </c>
    </row>
    <row r="197" spans="1:21">
      <c r="B197" s="4" t="s">
        <v>12</v>
      </c>
      <c r="C197" s="1">
        <v>138</v>
      </c>
      <c r="D197" s="1">
        <v>123</v>
      </c>
      <c r="E197" s="1">
        <v>56</v>
      </c>
      <c r="F197" s="1">
        <v>378</v>
      </c>
      <c r="G197" s="1">
        <v>583</v>
      </c>
      <c r="H197" s="1">
        <v>190</v>
      </c>
      <c r="I197" s="1">
        <v>89</v>
      </c>
      <c r="J197" s="1">
        <v>166</v>
      </c>
      <c r="K197" s="1">
        <v>74</v>
      </c>
      <c r="L197" s="1">
        <v>141</v>
      </c>
      <c r="M197" s="1">
        <v>540</v>
      </c>
      <c r="N197" s="1">
        <v>49</v>
      </c>
      <c r="O197" s="1">
        <v>276</v>
      </c>
      <c r="P197" s="1">
        <v>109</v>
      </c>
      <c r="Q197" s="1">
        <v>347</v>
      </c>
      <c r="R197" s="1">
        <v>215</v>
      </c>
      <c r="S197" s="1">
        <v>783</v>
      </c>
      <c r="T197" s="1">
        <f>SUM(C197:S197)</f>
        <v>4257</v>
      </c>
      <c r="U197" s="8">
        <v>0.52139999999999997</v>
      </c>
    </row>
    <row r="198" spans="1:21">
      <c r="B198" s="4" t="s">
        <v>6</v>
      </c>
      <c r="C198" s="1">
        <v>294</v>
      </c>
      <c r="D198" s="1">
        <v>233</v>
      </c>
      <c r="E198" s="1">
        <v>110</v>
      </c>
      <c r="F198" s="1">
        <v>694</v>
      </c>
      <c r="G198" s="1">
        <v>1155</v>
      </c>
      <c r="H198" s="1">
        <v>421</v>
      </c>
      <c r="I198" s="1">
        <v>176</v>
      </c>
      <c r="J198" s="1">
        <v>328</v>
      </c>
      <c r="K198" s="1">
        <v>132</v>
      </c>
      <c r="L198" s="1">
        <v>260</v>
      </c>
      <c r="M198" s="1">
        <v>1076</v>
      </c>
      <c r="N198" s="1">
        <v>86</v>
      </c>
      <c r="O198" s="1">
        <v>490</v>
      </c>
      <c r="P198" s="1">
        <v>219</v>
      </c>
      <c r="Q198" s="1">
        <v>644</v>
      </c>
      <c r="R198" s="1">
        <v>387</v>
      </c>
      <c r="S198" s="1">
        <v>1460</v>
      </c>
      <c r="T198" s="1">
        <f>SUM(C198:S198)</f>
        <v>8165</v>
      </c>
      <c r="U198" s="8"/>
    </row>
    <row r="199" spans="1:21">
      <c r="B199" s="4" t="s">
        <v>4</v>
      </c>
      <c r="C199" s="1">
        <v>0</v>
      </c>
      <c r="D199" s="1">
        <v>0</v>
      </c>
      <c r="E199" s="1">
        <v>0</v>
      </c>
      <c r="F199" s="1">
        <v>0</v>
      </c>
      <c r="G199" s="1">
        <v>0</v>
      </c>
      <c r="H199" s="1">
        <v>0</v>
      </c>
      <c r="I199" s="1">
        <v>0</v>
      </c>
      <c r="J199" s="1">
        <v>0</v>
      </c>
      <c r="K199" s="1">
        <v>0</v>
      </c>
      <c r="L199" s="1">
        <v>0</v>
      </c>
      <c r="M199" s="1">
        <v>1</v>
      </c>
      <c r="N199" s="1">
        <v>0</v>
      </c>
      <c r="O199" s="1">
        <v>0</v>
      </c>
      <c r="P199" s="1">
        <v>0</v>
      </c>
      <c r="Q199" s="1">
        <v>0</v>
      </c>
      <c r="R199" s="1">
        <v>0</v>
      </c>
      <c r="S199" s="1">
        <v>0</v>
      </c>
      <c r="T199" s="1">
        <f>SUM(C199:S199)</f>
        <v>1</v>
      </c>
    </row>
    <row r="200" spans="1:21">
      <c r="B200" s="4" t="s">
        <v>5</v>
      </c>
      <c r="C200" s="1">
        <v>29</v>
      </c>
      <c r="D200" s="1">
        <v>35</v>
      </c>
      <c r="E200" s="1">
        <v>16</v>
      </c>
      <c r="F200" s="1">
        <v>61</v>
      </c>
      <c r="G200" s="1">
        <v>123</v>
      </c>
      <c r="H200" s="1">
        <v>44</v>
      </c>
      <c r="I200" s="1">
        <v>18</v>
      </c>
      <c r="J200" s="1">
        <v>45</v>
      </c>
      <c r="K200" s="1">
        <v>5</v>
      </c>
      <c r="L200" s="1">
        <v>31</v>
      </c>
      <c r="M200" s="1">
        <v>115</v>
      </c>
      <c r="N200" s="1">
        <v>2</v>
      </c>
      <c r="O200" s="1">
        <v>58</v>
      </c>
      <c r="P200" s="1">
        <v>18</v>
      </c>
      <c r="Q200" s="1">
        <v>66</v>
      </c>
      <c r="R200" s="1">
        <v>40</v>
      </c>
      <c r="S200" s="1">
        <v>141</v>
      </c>
      <c r="T200" s="1">
        <f>SUM(C200:S200)</f>
        <v>847</v>
      </c>
    </row>
    <row r="202" spans="1:21">
      <c r="A202" s="10" t="s">
        <v>8</v>
      </c>
      <c r="B202" s="10"/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</row>
    <row r="203" spans="1:21">
      <c r="T203" s="1" t="s">
        <v>90</v>
      </c>
    </row>
    <row r="205" spans="1:21">
      <c r="C205" s="2">
        <v>1</v>
      </c>
      <c r="D205" s="2">
        <v>2</v>
      </c>
      <c r="E205" s="2">
        <v>3</v>
      </c>
      <c r="F205" s="2">
        <v>4</v>
      </c>
      <c r="G205" s="2">
        <v>5</v>
      </c>
      <c r="H205" s="2">
        <v>6</v>
      </c>
      <c r="I205" s="2">
        <v>7</v>
      </c>
      <c r="J205" s="2">
        <v>8</v>
      </c>
      <c r="K205" s="2">
        <v>9</v>
      </c>
      <c r="L205" s="2">
        <v>10</v>
      </c>
      <c r="M205" s="2">
        <v>11</v>
      </c>
      <c r="N205" s="2">
        <v>12</v>
      </c>
      <c r="O205" s="2">
        <v>13</v>
      </c>
      <c r="P205" s="2">
        <v>14</v>
      </c>
      <c r="Q205" s="2">
        <v>15</v>
      </c>
      <c r="R205" s="2">
        <v>16</v>
      </c>
      <c r="S205" s="2">
        <v>17</v>
      </c>
      <c r="T205" s="2" t="s">
        <v>2</v>
      </c>
      <c r="U205" s="2" t="s">
        <v>2</v>
      </c>
    </row>
    <row r="207" spans="1:21" ht="67.5">
      <c r="A207" s="6" t="s">
        <v>81</v>
      </c>
    </row>
    <row r="208" spans="1:21">
      <c r="B208" s="4" t="s">
        <v>11</v>
      </c>
      <c r="C208" s="1">
        <v>195</v>
      </c>
      <c r="D208" s="1">
        <v>166</v>
      </c>
      <c r="E208" s="1">
        <v>86</v>
      </c>
      <c r="F208" s="1">
        <v>465</v>
      </c>
      <c r="G208" s="1">
        <v>836</v>
      </c>
      <c r="H208" s="1">
        <v>275</v>
      </c>
      <c r="I208" s="1">
        <v>111</v>
      </c>
      <c r="J208" s="1">
        <v>239</v>
      </c>
      <c r="K208" s="1">
        <v>91</v>
      </c>
      <c r="L208" s="1">
        <v>195</v>
      </c>
      <c r="M208" s="1">
        <v>652</v>
      </c>
      <c r="N208" s="1">
        <v>55</v>
      </c>
      <c r="O208" s="1">
        <v>362</v>
      </c>
      <c r="P208" s="1">
        <v>159</v>
      </c>
      <c r="Q208" s="1">
        <v>447</v>
      </c>
      <c r="R208" s="1">
        <v>279</v>
      </c>
      <c r="S208" s="1">
        <v>1080</v>
      </c>
      <c r="T208" s="1">
        <f>SUM(C208:S208)</f>
        <v>5693</v>
      </c>
      <c r="U208" s="8">
        <v>0.65720000000000001</v>
      </c>
    </row>
    <row r="209" spans="1:21">
      <c r="B209" s="4" t="s">
        <v>12</v>
      </c>
      <c r="C209" s="1">
        <v>115</v>
      </c>
      <c r="D209" s="1">
        <v>87</v>
      </c>
      <c r="E209" s="1">
        <v>33</v>
      </c>
      <c r="F209" s="1">
        <v>260</v>
      </c>
      <c r="G209" s="1">
        <v>408</v>
      </c>
      <c r="H209" s="1">
        <v>167</v>
      </c>
      <c r="I209" s="1">
        <v>74</v>
      </c>
      <c r="J209" s="1">
        <v>123</v>
      </c>
      <c r="K209" s="1">
        <v>41</v>
      </c>
      <c r="L209" s="1">
        <v>84</v>
      </c>
      <c r="M209" s="1">
        <v>470</v>
      </c>
      <c r="N209" s="1">
        <v>33</v>
      </c>
      <c r="O209" s="1">
        <v>164</v>
      </c>
      <c r="P209" s="1">
        <v>69</v>
      </c>
      <c r="Q209" s="1">
        <v>226</v>
      </c>
      <c r="R209" s="1">
        <v>140</v>
      </c>
      <c r="S209" s="1">
        <v>476</v>
      </c>
      <c r="T209" s="1">
        <f>SUM(C209:S209)</f>
        <v>2970</v>
      </c>
      <c r="U209" s="8">
        <v>0.34279999999999999</v>
      </c>
    </row>
    <row r="210" spans="1:21">
      <c r="B210" s="4" t="s">
        <v>6</v>
      </c>
      <c r="C210" s="1">
        <v>310</v>
      </c>
      <c r="D210" s="1">
        <v>253</v>
      </c>
      <c r="E210" s="1">
        <v>119</v>
      </c>
      <c r="F210" s="1">
        <v>725</v>
      </c>
      <c r="G210" s="1">
        <v>1244</v>
      </c>
      <c r="H210" s="1">
        <v>442</v>
      </c>
      <c r="I210" s="1">
        <v>185</v>
      </c>
      <c r="J210" s="1">
        <v>362</v>
      </c>
      <c r="K210" s="1">
        <v>132</v>
      </c>
      <c r="L210" s="1">
        <v>279</v>
      </c>
      <c r="M210" s="1">
        <v>1122</v>
      </c>
      <c r="N210" s="1">
        <v>88</v>
      </c>
      <c r="O210" s="1">
        <v>526</v>
      </c>
      <c r="P210" s="1">
        <v>228</v>
      </c>
      <c r="Q210" s="1">
        <v>673</v>
      </c>
      <c r="R210" s="1">
        <v>419</v>
      </c>
      <c r="S210" s="1">
        <v>1556</v>
      </c>
      <c r="T210" s="1">
        <f>SUM(C210:S210)</f>
        <v>8663</v>
      </c>
      <c r="U210" s="8"/>
    </row>
    <row r="211" spans="1:21">
      <c r="A211" s="1"/>
      <c r="B211" s="4" t="s">
        <v>4</v>
      </c>
      <c r="C211" s="1">
        <v>0</v>
      </c>
      <c r="D211" s="1">
        <v>0</v>
      </c>
      <c r="E211" s="1">
        <v>0</v>
      </c>
      <c r="F211" s="1">
        <v>1</v>
      </c>
      <c r="G211" s="1">
        <v>0</v>
      </c>
      <c r="H211" s="1">
        <v>1</v>
      </c>
      <c r="I211" s="1">
        <v>0</v>
      </c>
      <c r="J211" s="1">
        <v>0</v>
      </c>
      <c r="K211" s="1">
        <v>0</v>
      </c>
      <c r="L211" s="1">
        <v>0</v>
      </c>
      <c r="M211" s="1">
        <v>1</v>
      </c>
      <c r="N211" s="1">
        <v>0</v>
      </c>
      <c r="O211" s="1">
        <v>0</v>
      </c>
      <c r="P211" s="1">
        <v>0</v>
      </c>
      <c r="Q211" s="1">
        <v>0</v>
      </c>
      <c r="R211" s="1">
        <v>0</v>
      </c>
      <c r="S211" s="1">
        <v>0</v>
      </c>
      <c r="T211" s="1">
        <f>SUM(C211:S211)</f>
        <v>3</v>
      </c>
    </row>
    <row r="212" spans="1:21">
      <c r="A212" s="1"/>
      <c r="B212" s="4" t="s">
        <v>5</v>
      </c>
      <c r="C212" s="1">
        <v>13</v>
      </c>
      <c r="D212" s="1">
        <v>15</v>
      </c>
      <c r="E212" s="1">
        <v>7</v>
      </c>
      <c r="F212" s="1">
        <v>29</v>
      </c>
      <c r="G212" s="1">
        <v>34</v>
      </c>
      <c r="H212" s="1">
        <v>22</v>
      </c>
      <c r="I212" s="1">
        <v>9</v>
      </c>
      <c r="J212" s="1">
        <v>11</v>
      </c>
      <c r="K212" s="1">
        <v>5</v>
      </c>
      <c r="L212" s="1">
        <v>12</v>
      </c>
      <c r="M212" s="1">
        <v>69</v>
      </c>
      <c r="N212" s="1">
        <v>0</v>
      </c>
      <c r="O212" s="1">
        <v>22</v>
      </c>
      <c r="P212" s="1">
        <v>9</v>
      </c>
      <c r="Q212" s="1">
        <v>37</v>
      </c>
      <c r="R212" s="1">
        <v>8</v>
      </c>
      <c r="S212" s="1">
        <v>45</v>
      </c>
      <c r="T212" s="1">
        <f>SUM(C212:S212)</f>
        <v>347</v>
      </c>
    </row>
    <row r="213" spans="1:21">
      <c r="A213" s="1"/>
      <c r="B213" s="1"/>
    </row>
    <row r="214" spans="1:21" ht="67.5">
      <c r="A214" s="6" t="s">
        <v>82</v>
      </c>
    </row>
    <row r="215" spans="1:21">
      <c r="B215" s="4" t="s">
        <v>11</v>
      </c>
      <c r="C215" s="1">
        <v>101</v>
      </c>
      <c r="D215" s="1">
        <v>94</v>
      </c>
      <c r="E215" s="1">
        <v>42</v>
      </c>
      <c r="F215" s="1">
        <v>218</v>
      </c>
      <c r="G215" s="1">
        <v>371</v>
      </c>
      <c r="H215" s="1">
        <v>157</v>
      </c>
      <c r="I215" s="1">
        <v>62</v>
      </c>
      <c r="J215" s="1">
        <v>138</v>
      </c>
      <c r="K215" s="1">
        <v>46</v>
      </c>
      <c r="L215" s="1">
        <v>97</v>
      </c>
      <c r="M215" s="1">
        <v>338</v>
      </c>
      <c r="N215" s="1">
        <v>27</v>
      </c>
      <c r="O215" s="1">
        <v>144</v>
      </c>
      <c r="P215" s="1">
        <v>90</v>
      </c>
      <c r="Q215" s="1">
        <v>217</v>
      </c>
      <c r="R215" s="1">
        <v>125</v>
      </c>
      <c r="S215" s="1">
        <v>549</v>
      </c>
      <c r="T215" s="1">
        <f>SUM(C215:S215)</f>
        <v>2816</v>
      </c>
      <c r="U215" s="8">
        <v>0.32400000000000001</v>
      </c>
    </row>
    <row r="216" spans="1:21">
      <c r="B216" s="4" t="s">
        <v>12</v>
      </c>
      <c r="C216" s="1">
        <v>207</v>
      </c>
      <c r="D216" s="1">
        <v>151</v>
      </c>
      <c r="E216" s="1">
        <v>78</v>
      </c>
      <c r="F216" s="1">
        <v>516</v>
      </c>
      <c r="G216" s="1">
        <v>871</v>
      </c>
      <c r="H216" s="1">
        <v>289</v>
      </c>
      <c r="I216" s="1">
        <v>123</v>
      </c>
      <c r="J216" s="1">
        <v>219</v>
      </c>
      <c r="K216" s="1">
        <v>89</v>
      </c>
      <c r="L216" s="1">
        <v>184</v>
      </c>
      <c r="M216" s="1">
        <v>806</v>
      </c>
      <c r="N216" s="1">
        <v>60</v>
      </c>
      <c r="O216" s="1">
        <v>385</v>
      </c>
      <c r="P216" s="1">
        <v>139</v>
      </c>
      <c r="Q216" s="1">
        <v>460</v>
      </c>
      <c r="R216" s="1">
        <v>290</v>
      </c>
      <c r="S216" s="1">
        <v>1008</v>
      </c>
      <c r="T216" s="1">
        <f>SUM(C216:S216)</f>
        <v>5875</v>
      </c>
      <c r="U216" s="8">
        <v>0.67600000000000005</v>
      </c>
    </row>
    <row r="217" spans="1:21">
      <c r="B217" s="4" t="s">
        <v>6</v>
      </c>
      <c r="C217" s="1">
        <v>308</v>
      </c>
      <c r="D217" s="1">
        <v>245</v>
      </c>
      <c r="E217" s="1">
        <v>120</v>
      </c>
      <c r="F217" s="1">
        <v>734</v>
      </c>
      <c r="G217" s="1">
        <v>1242</v>
      </c>
      <c r="H217" s="1">
        <v>446</v>
      </c>
      <c r="I217" s="1">
        <v>185</v>
      </c>
      <c r="J217" s="1">
        <v>357</v>
      </c>
      <c r="K217" s="1">
        <v>135</v>
      </c>
      <c r="L217" s="1">
        <v>281</v>
      </c>
      <c r="M217" s="1">
        <v>1144</v>
      </c>
      <c r="N217" s="1">
        <v>87</v>
      </c>
      <c r="O217" s="1">
        <v>529</v>
      </c>
      <c r="P217" s="1">
        <v>229</v>
      </c>
      <c r="Q217" s="1">
        <v>677</v>
      </c>
      <c r="R217" s="1">
        <v>415</v>
      </c>
      <c r="S217" s="1">
        <v>1557</v>
      </c>
      <c r="T217" s="1">
        <f>SUM(C217:S217)</f>
        <v>8691</v>
      </c>
      <c r="U217" s="8"/>
    </row>
    <row r="218" spans="1:21">
      <c r="B218" s="4" t="s">
        <v>4</v>
      </c>
      <c r="C218" s="1">
        <v>0</v>
      </c>
      <c r="D218" s="1">
        <v>0</v>
      </c>
      <c r="E218" s="1">
        <v>0</v>
      </c>
      <c r="F218" s="1">
        <v>0</v>
      </c>
      <c r="G218" s="1">
        <v>0</v>
      </c>
      <c r="H218" s="1">
        <v>1</v>
      </c>
      <c r="I218" s="1">
        <v>0</v>
      </c>
      <c r="J218" s="1">
        <v>0</v>
      </c>
      <c r="K218" s="1">
        <v>1</v>
      </c>
      <c r="L218" s="1">
        <v>0</v>
      </c>
      <c r="M218" s="1">
        <v>0</v>
      </c>
      <c r="N218" s="1">
        <v>0</v>
      </c>
      <c r="O218" s="1">
        <v>0</v>
      </c>
      <c r="P218" s="1">
        <v>0</v>
      </c>
      <c r="Q218" s="1">
        <v>0</v>
      </c>
      <c r="R218" s="1">
        <v>0</v>
      </c>
      <c r="S218" s="1">
        <v>1</v>
      </c>
      <c r="T218" s="1">
        <f>SUM(C218:S218)</f>
        <v>3</v>
      </c>
    </row>
    <row r="219" spans="1:21">
      <c r="B219" s="4" t="s">
        <v>5</v>
      </c>
      <c r="C219" s="1">
        <v>15</v>
      </c>
      <c r="D219" s="1">
        <v>23</v>
      </c>
      <c r="E219" s="1">
        <v>6</v>
      </c>
      <c r="F219" s="1">
        <v>21</v>
      </c>
      <c r="G219" s="1">
        <v>36</v>
      </c>
      <c r="H219" s="1">
        <v>18</v>
      </c>
      <c r="I219" s="1">
        <v>9</v>
      </c>
      <c r="J219" s="1">
        <v>16</v>
      </c>
      <c r="K219" s="1">
        <v>1</v>
      </c>
      <c r="L219" s="1">
        <v>10</v>
      </c>
      <c r="M219" s="1">
        <v>48</v>
      </c>
      <c r="N219" s="1">
        <v>1</v>
      </c>
      <c r="O219" s="1">
        <v>19</v>
      </c>
      <c r="P219" s="1">
        <v>8</v>
      </c>
      <c r="Q219" s="1">
        <v>33</v>
      </c>
      <c r="R219" s="1">
        <v>12</v>
      </c>
      <c r="S219" s="1">
        <v>43</v>
      </c>
      <c r="T219" s="1">
        <f>SUM(C219:S219)</f>
        <v>319</v>
      </c>
    </row>
    <row r="221" spans="1:21" ht="78.75">
      <c r="A221" s="6" t="s">
        <v>92</v>
      </c>
      <c r="B221" s="1"/>
    </row>
    <row r="222" spans="1:21">
      <c r="B222" s="4" t="s">
        <v>11</v>
      </c>
      <c r="C222" s="1">
        <v>105</v>
      </c>
      <c r="D222" s="1">
        <v>111</v>
      </c>
      <c r="E222" s="1">
        <v>39</v>
      </c>
      <c r="F222" s="1">
        <v>243</v>
      </c>
      <c r="G222" s="1">
        <v>437</v>
      </c>
      <c r="H222" s="1">
        <v>160</v>
      </c>
      <c r="I222" s="1">
        <v>49</v>
      </c>
      <c r="J222" s="1">
        <v>140</v>
      </c>
      <c r="K222" s="1">
        <v>44</v>
      </c>
      <c r="L222" s="1">
        <v>110</v>
      </c>
      <c r="M222" s="1">
        <v>378</v>
      </c>
      <c r="N222" s="1">
        <v>32</v>
      </c>
      <c r="O222" s="1">
        <v>178</v>
      </c>
      <c r="P222" s="1">
        <v>93</v>
      </c>
      <c r="Q222" s="1">
        <v>276</v>
      </c>
      <c r="R222" s="1">
        <v>143</v>
      </c>
      <c r="S222" s="1">
        <v>616</v>
      </c>
      <c r="T222" s="1">
        <f>SUM(C222:S222)</f>
        <v>3154</v>
      </c>
      <c r="U222" s="8">
        <v>0.36799999999999999</v>
      </c>
    </row>
    <row r="223" spans="1:21">
      <c r="B223" s="4" t="s">
        <v>12</v>
      </c>
      <c r="C223" s="1">
        <v>201</v>
      </c>
      <c r="D223" s="1">
        <v>138</v>
      </c>
      <c r="E223" s="1">
        <v>81</v>
      </c>
      <c r="F223" s="1">
        <v>479</v>
      </c>
      <c r="G223" s="1">
        <v>777</v>
      </c>
      <c r="H223" s="1">
        <v>290</v>
      </c>
      <c r="I223" s="1">
        <v>130</v>
      </c>
      <c r="J223" s="1">
        <v>216</v>
      </c>
      <c r="K223" s="1">
        <v>89</v>
      </c>
      <c r="L223" s="1">
        <v>159</v>
      </c>
      <c r="M223" s="1">
        <v>750</v>
      </c>
      <c r="N223" s="1">
        <v>54</v>
      </c>
      <c r="O223" s="1">
        <v>340</v>
      </c>
      <c r="P223" s="1">
        <v>129</v>
      </c>
      <c r="Q223" s="1">
        <v>401</v>
      </c>
      <c r="R223" s="1">
        <v>265</v>
      </c>
      <c r="S223" s="1">
        <v>918</v>
      </c>
      <c r="T223" s="1">
        <f>SUM(C223:S223)</f>
        <v>5417</v>
      </c>
      <c r="U223" s="8">
        <v>0.63200000000000001</v>
      </c>
    </row>
    <row r="224" spans="1:21">
      <c r="B224" s="4" t="s">
        <v>6</v>
      </c>
      <c r="C224" s="1">
        <v>306</v>
      </c>
      <c r="D224" s="1">
        <v>249</v>
      </c>
      <c r="E224" s="1">
        <v>120</v>
      </c>
      <c r="F224" s="1">
        <v>722</v>
      </c>
      <c r="G224" s="1">
        <v>1214</v>
      </c>
      <c r="H224" s="1">
        <v>450</v>
      </c>
      <c r="I224" s="1">
        <v>179</v>
      </c>
      <c r="J224" s="1">
        <v>356</v>
      </c>
      <c r="K224" s="1">
        <v>133</v>
      </c>
      <c r="L224" s="1">
        <v>269</v>
      </c>
      <c r="M224" s="1">
        <v>1128</v>
      </c>
      <c r="N224" s="1">
        <v>86</v>
      </c>
      <c r="O224" s="1">
        <v>518</v>
      </c>
      <c r="P224" s="1">
        <v>222</v>
      </c>
      <c r="Q224" s="1">
        <v>677</v>
      </c>
      <c r="R224" s="1">
        <v>408</v>
      </c>
      <c r="S224" s="1">
        <v>1534</v>
      </c>
      <c r="T224" s="1">
        <f>SUM(C224:S224)</f>
        <v>8571</v>
      </c>
      <c r="U224" s="8"/>
    </row>
    <row r="225" spans="1:21">
      <c r="B225" s="4" t="s">
        <v>4</v>
      </c>
      <c r="C225" s="1">
        <v>0</v>
      </c>
      <c r="D225" s="1">
        <v>0</v>
      </c>
      <c r="E225" s="1">
        <v>0</v>
      </c>
      <c r="F225" s="1">
        <v>0</v>
      </c>
      <c r="G225" s="1">
        <v>0</v>
      </c>
      <c r="H225" s="1">
        <v>0</v>
      </c>
      <c r="I225" s="1">
        <v>0</v>
      </c>
      <c r="J225" s="1">
        <v>0</v>
      </c>
      <c r="K225" s="1">
        <v>0</v>
      </c>
      <c r="L225" s="1">
        <v>1</v>
      </c>
      <c r="M225" s="1">
        <v>0</v>
      </c>
      <c r="N225" s="1">
        <v>0</v>
      </c>
      <c r="O225" s="1">
        <v>0</v>
      </c>
      <c r="P225" s="1">
        <v>1</v>
      </c>
      <c r="Q225" s="1">
        <v>0</v>
      </c>
      <c r="R225" s="1">
        <v>0</v>
      </c>
      <c r="S225" s="1">
        <v>2</v>
      </c>
      <c r="T225" s="1">
        <f>SUM(C225:S225)</f>
        <v>4</v>
      </c>
    </row>
    <row r="226" spans="1:21">
      <c r="B226" s="4" t="s">
        <v>5</v>
      </c>
      <c r="C226" s="1">
        <v>17</v>
      </c>
      <c r="D226" s="1">
        <v>19</v>
      </c>
      <c r="E226" s="1">
        <v>6</v>
      </c>
      <c r="F226" s="1">
        <v>33</v>
      </c>
      <c r="G226" s="1">
        <v>64</v>
      </c>
      <c r="H226" s="1">
        <v>15</v>
      </c>
      <c r="I226" s="1">
        <v>15</v>
      </c>
      <c r="J226" s="1">
        <v>17</v>
      </c>
      <c r="K226" s="1">
        <v>4</v>
      </c>
      <c r="L226" s="1">
        <v>21</v>
      </c>
      <c r="M226" s="1">
        <v>64</v>
      </c>
      <c r="N226" s="1">
        <v>2</v>
      </c>
      <c r="O226" s="1">
        <v>30</v>
      </c>
      <c r="P226" s="1">
        <v>14</v>
      </c>
      <c r="Q226" s="1">
        <v>33</v>
      </c>
      <c r="R226" s="1">
        <v>19</v>
      </c>
      <c r="S226" s="1">
        <v>65</v>
      </c>
      <c r="T226" s="1">
        <f>SUM(C226:S226)</f>
        <v>438</v>
      </c>
    </row>
    <row r="229" spans="1:21">
      <c r="A229" s="10" t="s">
        <v>8</v>
      </c>
      <c r="B229" s="10"/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</row>
    <row r="230" spans="1:21">
      <c r="T230" s="1" t="s">
        <v>91</v>
      </c>
    </row>
    <row r="232" spans="1:21">
      <c r="C232" s="2">
        <v>1</v>
      </c>
      <c r="D232" s="2">
        <v>2</v>
      </c>
      <c r="E232" s="2">
        <v>3</v>
      </c>
      <c r="F232" s="2">
        <v>4</v>
      </c>
      <c r="G232" s="2">
        <v>5</v>
      </c>
      <c r="H232" s="2">
        <v>6</v>
      </c>
      <c r="I232" s="2">
        <v>7</v>
      </c>
      <c r="J232" s="2">
        <v>8</v>
      </c>
      <c r="K232" s="2">
        <v>9</v>
      </c>
      <c r="L232" s="2">
        <v>10</v>
      </c>
      <c r="M232" s="2">
        <v>11</v>
      </c>
      <c r="N232" s="2">
        <v>12</v>
      </c>
      <c r="O232" s="2">
        <v>13</v>
      </c>
      <c r="P232" s="2">
        <v>14</v>
      </c>
      <c r="Q232" s="2">
        <v>15</v>
      </c>
      <c r="R232" s="2">
        <v>16</v>
      </c>
      <c r="S232" s="2">
        <v>17</v>
      </c>
      <c r="T232" s="2" t="s">
        <v>2</v>
      </c>
      <c r="U232" s="2" t="s">
        <v>14</v>
      </c>
    </row>
    <row r="234" spans="1:21" ht="78.75">
      <c r="A234" s="6" t="s">
        <v>83</v>
      </c>
    </row>
    <row r="235" spans="1:21">
      <c r="B235" s="4" t="s">
        <v>11</v>
      </c>
      <c r="C235" s="1">
        <v>184</v>
      </c>
      <c r="D235" s="1">
        <v>152</v>
      </c>
      <c r="E235" s="1">
        <v>64</v>
      </c>
      <c r="F235" s="1">
        <v>391</v>
      </c>
      <c r="G235" s="1">
        <v>727</v>
      </c>
      <c r="H235" s="1">
        <v>285</v>
      </c>
      <c r="I235" s="1">
        <v>109</v>
      </c>
      <c r="J235" s="1">
        <v>194</v>
      </c>
      <c r="K235" s="1">
        <v>64</v>
      </c>
      <c r="L235" s="1">
        <v>163</v>
      </c>
      <c r="M235" s="1">
        <v>668</v>
      </c>
      <c r="N235" s="1">
        <v>47</v>
      </c>
      <c r="O235" s="1">
        <v>260</v>
      </c>
      <c r="P235" s="1">
        <v>130</v>
      </c>
      <c r="Q235" s="1">
        <v>382</v>
      </c>
      <c r="R235" s="1">
        <v>207</v>
      </c>
      <c r="S235" s="1">
        <v>904</v>
      </c>
      <c r="T235" s="1">
        <f>SUM(C235:S235)</f>
        <v>4931</v>
      </c>
      <c r="U235" s="8">
        <v>0.57210000000000005</v>
      </c>
    </row>
    <row r="236" spans="1:21">
      <c r="B236" s="4" t="s">
        <v>12</v>
      </c>
      <c r="C236" s="1">
        <v>120</v>
      </c>
      <c r="D236" s="1">
        <v>101</v>
      </c>
      <c r="E236" s="1">
        <v>54</v>
      </c>
      <c r="F236" s="1">
        <v>329</v>
      </c>
      <c r="G236" s="1">
        <v>506</v>
      </c>
      <c r="H236" s="1">
        <v>158</v>
      </c>
      <c r="I236" s="1">
        <v>73</v>
      </c>
      <c r="J236" s="1">
        <v>160</v>
      </c>
      <c r="K236" s="1">
        <v>70</v>
      </c>
      <c r="L236" s="1">
        <v>106</v>
      </c>
      <c r="M236" s="1">
        <v>470</v>
      </c>
      <c r="N236" s="1">
        <v>41</v>
      </c>
      <c r="O236" s="1">
        <v>254</v>
      </c>
      <c r="P236" s="1">
        <v>93</v>
      </c>
      <c r="Q236" s="1">
        <v>298</v>
      </c>
      <c r="R236" s="1">
        <v>204</v>
      </c>
      <c r="S236" s="1">
        <v>651</v>
      </c>
      <c r="T236" s="1">
        <f>SUM(C236:S236)</f>
        <v>3688</v>
      </c>
      <c r="U236" s="8">
        <v>0.4279</v>
      </c>
    </row>
    <row r="237" spans="1:21">
      <c r="B237" s="4" t="s">
        <v>6</v>
      </c>
      <c r="C237" s="1">
        <v>304</v>
      </c>
      <c r="D237" s="1">
        <v>253</v>
      </c>
      <c r="E237" s="1">
        <v>118</v>
      </c>
      <c r="F237" s="1">
        <v>720</v>
      </c>
      <c r="G237" s="1">
        <v>1233</v>
      </c>
      <c r="H237" s="1">
        <v>443</v>
      </c>
      <c r="I237" s="1">
        <v>182</v>
      </c>
      <c r="J237" s="1">
        <v>354</v>
      </c>
      <c r="K237" s="1">
        <v>134</v>
      </c>
      <c r="L237" s="1">
        <v>269</v>
      </c>
      <c r="M237" s="1">
        <v>1138</v>
      </c>
      <c r="N237" s="1">
        <v>88</v>
      </c>
      <c r="O237" s="1">
        <v>514</v>
      </c>
      <c r="P237" s="1">
        <v>223</v>
      </c>
      <c r="Q237" s="1">
        <v>680</v>
      </c>
      <c r="R237" s="1">
        <v>411</v>
      </c>
      <c r="S237" s="1">
        <v>1555</v>
      </c>
      <c r="T237" s="1">
        <f>SUM(C237:S237)</f>
        <v>8619</v>
      </c>
      <c r="U237" s="8"/>
    </row>
    <row r="238" spans="1:21">
      <c r="B238" s="4" t="s">
        <v>4</v>
      </c>
      <c r="C238" s="1">
        <v>0</v>
      </c>
      <c r="D238" s="1">
        <v>0</v>
      </c>
      <c r="E238" s="1">
        <v>0</v>
      </c>
      <c r="F238" s="1">
        <v>0</v>
      </c>
      <c r="G238" s="1">
        <v>0</v>
      </c>
      <c r="H238" s="1">
        <v>0</v>
      </c>
      <c r="I238" s="1">
        <v>0</v>
      </c>
      <c r="J238" s="1">
        <v>0</v>
      </c>
      <c r="K238" s="1">
        <v>0</v>
      </c>
      <c r="L238" s="1">
        <v>0</v>
      </c>
      <c r="M238" s="1">
        <v>1</v>
      </c>
      <c r="N238" s="1">
        <v>0</v>
      </c>
      <c r="O238" s="1">
        <v>0</v>
      </c>
      <c r="P238" s="1">
        <v>0</v>
      </c>
      <c r="Q238" s="1">
        <v>0</v>
      </c>
      <c r="R238" s="1">
        <v>0</v>
      </c>
      <c r="S238" s="1">
        <v>0</v>
      </c>
      <c r="T238" s="1">
        <f>SUM(C238:S238)</f>
        <v>1</v>
      </c>
    </row>
    <row r="239" spans="1:21">
      <c r="B239" s="4" t="s">
        <v>5</v>
      </c>
      <c r="C239" s="1">
        <v>19</v>
      </c>
      <c r="D239" s="1">
        <v>15</v>
      </c>
      <c r="E239" s="1">
        <v>8</v>
      </c>
      <c r="F239" s="1">
        <v>35</v>
      </c>
      <c r="G239" s="1">
        <v>45</v>
      </c>
      <c r="H239" s="1">
        <v>22</v>
      </c>
      <c r="I239" s="1">
        <v>12</v>
      </c>
      <c r="J239" s="1">
        <v>19</v>
      </c>
      <c r="K239" s="1">
        <v>3</v>
      </c>
      <c r="L239" s="1">
        <v>22</v>
      </c>
      <c r="M239" s="1">
        <v>53</v>
      </c>
      <c r="N239" s="1">
        <v>0</v>
      </c>
      <c r="O239" s="1">
        <v>34</v>
      </c>
      <c r="P239" s="1">
        <v>14</v>
      </c>
      <c r="Q239" s="1">
        <v>30</v>
      </c>
      <c r="R239" s="1">
        <v>16</v>
      </c>
      <c r="S239" s="1">
        <v>46</v>
      </c>
      <c r="T239" s="1">
        <f>SUM(C239:S239)</f>
        <v>393</v>
      </c>
    </row>
    <row r="241" spans="1:21" ht="45">
      <c r="A241" s="6" t="s">
        <v>84</v>
      </c>
    </row>
    <row r="242" spans="1:21">
      <c r="B242" s="4" t="s">
        <v>11</v>
      </c>
      <c r="C242" s="1">
        <v>282</v>
      </c>
      <c r="D242" s="1">
        <v>207</v>
      </c>
      <c r="E242" s="1">
        <v>100</v>
      </c>
      <c r="F242" s="1">
        <v>614</v>
      </c>
      <c r="G242" s="1">
        <v>1015</v>
      </c>
      <c r="H242" s="1">
        <v>377</v>
      </c>
      <c r="I242" s="1">
        <v>148</v>
      </c>
      <c r="J242" s="1">
        <v>293</v>
      </c>
      <c r="K242" s="1">
        <v>117</v>
      </c>
      <c r="L242" s="1">
        <v>229</v>
      </c>
      <c r="M242" s="1">
        <v>882</v>
      </c>
      <c r="N242" s="1">
        <v>61</v>
      </c>
      <c r="O242" s="1">
        <v>437</v>
      </c>
      <c r="P242" s="1">
        <v>177</v>
      </c>
      <c r="Q242" s="1">
        <v>562</v>
      </c>
      <c r="R242" s="1">
        <v>336</v>
      </c>
      <c r="S242" s="1">
        <v>1284</v>
      </c>
      <c r="T242" s="1">
        <f>SUM(C242:S242)</f>
        <v>7121</v>
      </c>
      <c r="U242" s="8">
        <v>0.81010000000000004</v>
      </c>
    </row>
    <row r="243" spans="1:21">
      <c r="B243" s="4" t="s">
        <v>12</v>
      </c>
      <c r="C243" s="1">
        <v>34</v>
      </c>
      <c r="D243" s="1">
        <v>52</v>
      </c>
      <c r="E243" s="1">
        <v>18</v>
      </c>
      <c r="F243" s="1">
        <v>126</v>
      </c>
      <c r="G243" s="1">
        <v>234</v>
      </c>
      <c r="H243" s="1">
        <v>76</v>
      </c>
      <c r="I243" s="1">
        <v>42</v>
      </c>
      <c r="J243" s="1">
        <v>71</v>
      </c>
      <c r="K243" s="1">
        <v>19</v>
      </c>
      <c r="L243" s="1">
        <v>51</v>
      </c>
      <c r="M243" s="1">
        <v>276</v>
      </c>
      <c r="N243" s="1">
        <v>26</v>
      </c>
      <c r="O243" s="1">
        <v>96</v>
      </c>
      <c r="P243" s="1">
        <v>51</v>
      </c>
      <c r="Q243" s="1">
        <v>129</v>
      </c>
      <c r="R243" s="1">
        <v>84</v>
      </c>
      <c r="S243" s="1">
        <v>284</v>
      </c>
      <c r="T243" s="1">
        <f>SUM(C243:S243)</f>
        <v>1669</v>
      </c>
      <c r="U243" s="8">
        <v>0.18990000000000001</v>
      </c>
    </row>
    <row r="244" spans="1:21">
      <c r="B244" s="4" t="s">
        <v>6</v>
      </c>
      <c r="C244" s="1">
        <v>316</v>
      </c>
      <c r="D244" s="1">
        <v>259</v>
      </c>
      <c r="E244" s="1">
        <v>118</v>
      </c>
      <c r="F244" s="1">
        <v>740</v>
      </c>
      <c r="G244" s="1">
        <v>1249</v>
      </c>
      <c r="H244" s="1">
        <v>453</v>
      </c>
      <c r="I244" s="1">
        <v>190</v>
      </c>
      <c r="J244" s="1">
        <v>364</v>
      </c>
      <c r="K244" s="1">
        <v>136</v>
      </c>
      <c r="L244" s="1">
        <v>280</v>
      </c>
      <c r="M244" s="1">
        <v>1158</v>
      </c>
      <c r="N244" s="1">
        <v>87</v>
      </c>
      <c r="O244" s="1">
        <v>533</v>
      </c>
      <c r="P244" s="1">
        <v>228</v>
      </c>
      <c r="Q244" s="1">
        <v>691</v>
      </c>
      <c r="R244" s="1">
        <v>420</v>
      </c>
      <c r="S244" s="1">
        <v>1568</v>
      </c>
      <c r="T244" s="1">
        <f>SUM(C244:S244)</f>
        <v>8790</v>
      </c>
      <c r="U244" s="8"/>
    </row>
    <row r="245" spans="1:21">
      <c r="B245" s="4" t="s">
        <v>4</v>
      </c>
      <c r="C245" s="1">
        <v>0</v>
      </c>
      <c r="D245" s="1">
        <v>0</v>
      </c>
      <c r="E245" s="1">
        <v>0</v>
      </c>
      <c r="F245" s="1">
        <v>0</v>
      </c>
      <c r="G245" s="1">
        <v>0</v>
      </c>
      <c r="H245" s="1">
        <v>0</v>
      </c>
      <c r="I245" s="1">
        <v>0</v>
      </c>
      <c r="J245" s="1">
        <v>0</v>
      </c>
      <c r="K245" s="1">
        <v>0</v>
      </c>
      <c r="L245" s="1">
        <v>0</v>
      </c>
      <c r="M245" s="1">
        <v>0</v>
      </c>
      <c r="N245" s="1">
        <v>0</v>
      </c>
      <c r="O245" s="1">
        <v>0</v>
      </c>
      <c r="P245" s="1">
        <v>10</v>
      </c>
      <c r="Q245" s="1">
        <v>0</v>
      </c>
      <c r="R245" s="1">
        <v>0</v>
      </c>
      <c r="S245" s="1">
        <v>0</v>
      </c>
      <c r="T245" s="1">
        <f>SUM(C245:S245)</f>
        <v>10</v>
      </c>
    </row>
    <row r="246" spans="1:21">
      <c r="B246" s="4" t="s">
        <v>5</v>
      </c>
      <c r="C246" s="1">
        <v>7</v>
      </c>
      <c r="D246" s="1">
        <v>9</v>
      </c>
      <c r="E246" s="1">
        <v>8</v>
      </c>
      <c r="F246" s="1">
        <v>15</v>
      </c>
      <c r="G246" s="1">
        <v>29</v>
      </c>
      <c r="H246" s="1">
        <v>12</v>
      </c>
      <c r="I246" s="1">
        <v>4</v>
      </c>
      <c r="J246" s="1">
        <v>9</v>
      </c>
      <c r="K246" s="1">
        <v>1</v>
      </c>
      <c r="L246" s="1">
        <v>11</v>
      </c>
      <c r="M246" s="1">
        <v>34</v>
      </c>
      <c r="N246" s="1">
        <v>1</v>
      </c>
      <c r="O246" s="1">
        <v>15</v>
      </c>
      <c r="P246" s="1">
        <v>9</v>
      </c>
      <c r="Q246" s="1">
        <v>19</v>
      </c>
      <c r="R246" s="1">
        <v>7</v>
      </c>
      <c r="S246" s="1">
        <v>33</v>
      </c>
      <c r="T246" s="1">
        <f>SUM(C246:S246)</f>
        <v>223</v>
      </c>
    </row>
  </sheetData>
  <mergeCells count="9">
    <mergeCell ref="A229:U229"/>
    <mergeCell ref="A131:U131"/>
    <mergeCell ref="A174:U174"/>
    <mergeCell ref="A202:U202"/>
    <mergeCell ref="A178:B178"/>
    <mergeCell ref="A2:U2"/>
    <mergeCell ref="A4:U4"/>
    <mergeCell ref="A45:U45"/>
    <mergeCell ref="A88:U88"/>
  </mergeCells>
  <phoneticPr fontId="1" type="noConversion"/>
  <printOptions gridLines="1"/>
  <pageMargins left="0.75" right="0.75" top="1" bottom="1" header="0.5" footer="0.5"/>
  <pageSetup scale="9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U43"/>
  <sheetViews>
    <sheetView workbookViewId="0">
      <selection activeCell="J1" sqref="J1:J65536"/>
    </sheetView>
  </sheetViews>
  <sheetFormatPr defaultRowHeight="12.75"/>
  <cols>
    <col min="1" max="1" width="9" customWidth="1"/>
    <col min="2" max="2" width="19.42578125" customWidth="1"/>
  </cols>
  <sheetData>
    <row r="1" spans="1:21">
      <c r="A1" s="6"/>
      <c r="B1" s="4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1">
      <c r="A2" s="13" t="s">
        <v>32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</row>
    <row r="3" spans="1:21">
      <c r="A3" s="6"/>
      <c r="B3" s="4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>
      <c r="A4" s="10" t="s">
        <v>8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</row>
    <row r="5" spans="1:21">
      <c r="A5" s="6"/>
      <c r="B5" s="4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>
      <c r="A6" s="6"/>
      <c r="B6" s="4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>
      <c r="A7" s="6" t="s">
        <v>0</v>
      </c>
      <c r="B7" s="4" t="s">
        <v>1</v>
      </c>
      <c r="C7" s="2">
        <v>1</v>
      </c>
      <c r="D7" s="2">
        <v>2</v>
      </c>
      <c r="E7" s="2">
        <v>3</v>
      </c>
      <c r="F7" s="2">
        <v>4</v>
      </c>
      <c r="G7" s="2">
        <v>5</v>
      </c>
      <c r="H7" s="2">
        <v>6</v>
      </c>
      <c r="I7" s="2">
        <v>7</v>
      </c>
      <c r="J7" s="2">
        <v>8</v>
      </c>
      <c r="K7" s="2">
        <v>9</v>
      </c>
      <c r="L7" s="2">
        <v>10</v>
      </c>
      <c r="M7" s="2">
        <v>11</v>
      </c>
      <c r="N7" s="2">
        <v>12</v>
      </c>
      <c r="O7" s="2">
        <v>13</v>
      </c>
      <c r="P7" s="2">
        <v>14</v>
      </c>
      <c r="Q7" s="2">
        <v>15</v>
      </c>
      <c r="R7" s="2">
        <v>16</v>
      </c>
      <c r="S7" s="2">
        <v>17</v>
      </c>
      <c r="T7" s="2" t="s">
        <v>2</v>
      </c>
      <c r="U7" s="3" t="s">
        <v>14</v>
      </c>
    </row>
    <row r="8" spans="1:21">
      <c r="A8" s="6"/>
      <c r="B8" s="4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</row>
    <row r="9" spans="1:21" ht="22.5">
      <c r="A9" s="6" t="s">
        <v>15</v>
      </c>
      <c r="B9" s="4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</row>
    <row r="10" spans="1:21">
      <c r="A10" s="6"/>
      <c r="B10" s="4" t="s">
        <v>16</v>
      </c>
      <c r="C10" s="1">
        <v>10</v>
      </c>
      <c r="D10" s="1">
        <v>10</v>
      </c>
      <c r="E10" s="1">
        <v>3</v>
      </c>
      <c r="F10" s="1">
        <v>29</v>
      </c>
      <c r="G10" s="1">
        <v>22</v>
      </c>
      <c r="H10" s="1">
        <v>5</v>
      </c>
      <c r="I10" s="1">
        <v>4</v>
      </c>
      <c r="J10" s="1">
        <v>12</v>
      </c>
      <c r="K10" s="1">
        <v>2</v>
      </c>
      <c r="L10" s="1">
        <v>9</v>
      </c>
      <c r="M10" s="1">
        <v>14</v>
      </c>
      <c r="N10" s="1">
        <v>1</v>
      </c>
      <c r="O10" s="1">
        <v>11</v>
      </c>
      <c r="P10" s="1">
        <v>14</v>
      </c>
      <c r="Q10" s="1">
        <v>24</v>
      </c>
      <c r="R10" s="1">
        <v>9</v>
      </c>
      <c r="S10" s="1">
        <v>40</v>
      </c>
      <c r="T10" s="1">
        <f t="shared" ref="T10:T16" si="0">SUM(C10:S10)</f>
        <v>219</v>
      </c>
      <c r="U10" s="1">
        <v>2.58</v>
      </c>
    </row>
    <row r="11" spans="1:21">
      <c r="A11" s="6"/>
      <c r="B11" s="4" t="s">
        <v>17</v>
      </c>
      <c r="C11" s="1">
        <v>88</v>
      </c>
      <c r="D11" s="1">
        <v>60</v>
      </c>
      <c r="E11" s="1">
        <v>50</v>
      </c>
      <c r="F11" s="1">
        <v>112</v>
      </c>
      <c r="G11" s="1">
        <v>223</v>
      </c>
      <c r="H11" s="1">
        <v>124</v>
      </c>
      <c r="I11" s="1">
        <v>19</v>
      </c>
      <c r="J11" s="1">
        <v>125</v>
      </c>
      <c r="K11" s="1">
        <v>29</v>
      </c>
      <c r="L11" s="1">
        <v>80</v>
      </c>
      <c r="M11" s="1">
        <v>185</v>
      </c>
      <c r="N11" s="1">
        <v>12</v>
      </c>
      <c r="O11" s="1">
        <v>104</v>
      </c>
      <c r="P11" s="1">
        <v>60</v>
      </c>
      <c r="Q11" s="1">
        <v>158</v>
      </c>
      <c r="R11" s="1">
        <v>75</v>
      </c>
      <c r="S11" s="1">
        <v>355</v>
      </c>
      <c r="T11" s="1">
        <f t="shared" si="0"/>
        <v>1859</v>
      </c>
      <c r="U11" s="1">
        <v>21.9</v>
      </c>
    </row>
    <row r="12" spans="1:21">
      <c r="A12" s="6"/>
      <c r="B12" s="4" t="s">
        <v>18</v>
      </c>
      <c r="C12" s="1">
        <v>204</v>
      </c>
      <c r="D12" s="1">
        <v>178</v>
      </c>
      <c r="E12" s="1">
        <v>86</v>
      </c>
      <c r="F12" s="1">
        <v>522</v>
      </c>
      <c r="G12" s="1">
        <v>833</v>
      </c>
      <c r="H12" s="1">
        <v>321</v>
      </c>
      <c r="I12" s="1">
        <v>146</v>
      </c>
      <c r="J12" s="1">
        <v>278</v>
      </c>
      <c r="K12" s="1">
        <v>116</v>
      </c>
      <c r="L12" s="1">
        <v>200</v>
      </c>
      <c r="M12" s="1">
        <v>920</v>
      </c>
      <c r="N12" s="1">
        <v>56</v>
      </c>
      <c r="O12" s="1">
        <v>382</v>
      </c>
      <c r="P12" s="1">
        <v>141</v>
      </c>
      <c r="Q12" s="1">
        <v>452</v>
      </c>
      <c r="R12" s="1">
        <v>322</v>
      </c>
      <c r="S12" s="1">
        <v>950</v>
      </c>
      <c r="T12" s="1">
        <f t="shared" si="0"/>
        <v>6107</v>
      </c>
      <c r="U12" s="1">
        <v>71.959999999999994</v>
      </c>
    </row>
    <row r="13" spans="1:21">
      <c r="A13" s="6"/>
      <c r="B13" s="4" t="s">
        <v>9</v>
      </c>
      <c r="C13" s="1">
        <v>2</v>
      </c>
      <c r="D13" s="1">
        <v>1</v>
      </c>
      <c r="E13" s="1">
        <v>1</v>
      </c>
      <c r="F13" s="1">
        <v>1</v>
      </c>
      <c r="G13" s="1">
        <v>1</v>
      </c>
      <c r="H13" s="1">
        <v>2</v>
      </c>
      <c r="I13" s="1">
        <v>0</v>
      </c>
      <c r="J13" s="1">
        <v>0</v>
      </c>
      <c r="K13" s="1">
        <v>2</v>
      </c>
      <c r="L13" s="1">
        <v>0</v>
      </c>
      <c r="M13" s="1">
        <v>0</v>
      </c>
      <c r="N13" s="1">
        <v>0</v>
      </c>
      <c r="O13" s="1">
        <v>0</v>
      </c>
      <c r="P13" s="1">
        <v>1</v>
      </c>
      <c r="Q13" s="1">
        <v>2</v>
      </c>
      <c r="R13" s="1">
        <v>1</v>
      </c>
      <c r="S13" s="1">
        <v>1</v>
      </c>
      <c r="T13" s="1">
        <f t="shared" si="0"/>
        <v>15</v>
      </c>
      <c r="U13" s="1">
        <v>0.17</v>
      </c>
    </row>
    <row r="14" spans="1:21">
      <c r="A14" s="6"/>
      <c r="B14" s="4" t="s">
        <v>4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1</v>
      </c>
      <c r="T14" s="1">
        <f t="shared" si="0"/>
        <v>1</v>
      </c>
      <c r="U14" s="1">
        <v>0.01</v>
      </c>
    </row>
    <row r="15" spans="1:21">
      <c r="A15" s="6"/>
      <c r="B15" s="1" t="s">
        <v>31</v>
      </c>
      <c r="C15" s="1">
        <v>9</v>
      </c>
      <c r="D15" s="1">
        <v>11</v>
      </c>
      <c r="E15" s="1">
        <v>1</v>
      </c>
      <c r="F15" s="1">
        <v>18</v>
      </c>
      <c r="G15" s="1">
        <v>34</v>
      </c>
      <c r="H15" s="1">
        <v>18</v>
      </c>
      <c r="I15" s="1">
        <v>10</v>
      </c>
      <c r="J15" s="1">
        <v>21</v>
      </c>
      <c r="K15" s="1">
        <v>4</v>
      </c>
      <c r="L15" s="1">
        <v>16</v>
      </c>
      <c r="M15" s="1">
        <v>27</v>
      </c>
      <c r="N15" s="1">
        <v>2</v>
      </c>
      <c r="O15" s="1">
        <v>17</v>
      </c>
      <c r="P15" s="1">
        <v>8</v>
      </c>
      <c r="Q15" s="1">
        <v>23</v>
      </c>
      <c r="R15" s="1">
        <v>18</v>
      </c>
      <c r="S15" s="1">
        <v>48</v>
      </c>
      <c r="T15" s="1">
        <f t="shared" si="0"/>
        <v>285</v>
      </c>
      <c r="U15" s="1">
        <v>3.35</v>
      </c>
    </row>
    <row r="16" spans="1:21">
      <c r="A16" s="6"/>
      <c r="B16" s="4" t="s">
        <v>6</v>
      </c>
      <c r="C16" s="1">
        <v>313</v>
      </c>
      <c r="D16" s="1">
        <v>260</v>
      </c>
      <c r="E16" s="1">
        <v>141</v>
      </c>
      <c r="F16" s="1">
        <v>682</v>
      </c>
      <c r="G16" s="1">
        <v>1113</v>
      </c>
      <c r="H16" s="1">
        <v>470</v>
      </c>
      <c r="I16" s="1">
        <v>179</v>
      </c>
      <c r="J16" s="1">
        <v>436</v>
      </c>
      <c r="K16" s="1">
        <v>153</v>
      </c>
      <c r="L16" s="1">
        <v>305</v>
      </c>
      <c r="M16" s="1">
        <v>1146</v>
      </c>
      <c r="N16" s="1">
        <v>71</v>
      </c>
      <c r="O16" s="1">
        <v>514</v>
      </c>
      <c r="P16" s="1">
        <v>224</v>
      </c>
      <c r="Q16" s="1">
        <v>659</v>
      </c>
      <c r="R16" s="1">
        <v>425</v>
      </c>
      <c r="S16" s="1">
        <v>1395</v>
      </c>
      <c r="T16" s="1">
        <f t="shared" si="0"/>
        <v>8486</v>
      </c>
      <c r="U16" s="1"/>
    </row>
    <row r="17" spans="1:21">
      <c r="A17" s="6"/>
      <c r="B17" s="4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</row>
    <row r="18" spans="1:21">
      <c r="A18" s="6" t="s">
        <v>24</v>
      </c>
      <c r="B18" s="4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>
      <c r="A19" s="6"/>
      <c r="B19" s="4" t="s">
        <v>19</v>
      </c>
      <c r="C19" s="1">
        <v>4</v>
      </c>
      <c r="D19" s="1">
        <v>5</v>
      </c>
      <c r="E19" s="1">
        <v>3</v>
      </c>
      <c r="F19" s="1">
        <v>4</v>
      </c>
      <c r="G19" s="1">
        <v>4</v>
      </c>
      <c r="H19" s="1">
        <v>4</v>
      </c>
      <c r="I19" s="1">
        <v>0</v>
      </c>
      <c r="J19" s="1">
        <v>4</v>
      </c>
      <c r="K19" s="1">
        <v>0</v>
      </c>
      <c r="L19" s="1">
        <v>5</v>
      </c>
      <c r="M19" s="1">
        <v>9</v>
      </c>
      <c r="N19" s="1">
        <v>1</v>
      </c>
      <c r="O19" s="1">
        <v>1</v>
      </c>
      <c r="P19" s="1">
        <v>3</v>
      </c>
      <c r="Q19" s="1">
        <v>7</v>
      </c>
      <c r="R19" s="1">
        <v>3</v>
      </c>
      <c r="S19" s="1">
        <v>12</v>
      </c>
      <c r="T19" s="1">
        <f t="shared" ref="T19:T27" si="1">SUM(C19:S19)</f>
        <v>69</v>
      </c>
      <c r="U19" s="1">
        <v>0.81</v>
      </c>
    </row>
    <row r="20" spans="1:21">
      <c r="A20" s="6"/>
      <c r="B20" s="4" t="s">
        <v>20</v>
      </c>
      <c r="C20" s="1">
        <v>116</v>
      </c>
      <c r="D20" s="1">
        <v>70</v>
      </c>
      <c r="E20" s="1">
        <v>51</v>
      </c>
      <c r="F20" s="1">
        <v>166</v>
      </c>
      <c r="G20" s="1">
        <v>347</v>
      </c>
      <c r="H20" s="1">
        <v>185</v>
      </c>
      <c r="I20" s="1">
        <v>23</v>
      </c>
      <c r="J20" s="1">
        <v>141</v>
      </c>
      <c r="K20" s="1">
        <v>38</v>
      </c>
      <c r="L20" s="1">
        <v>107</v>
      </c>
      <c r="M20" s="1">
        <v>317</v>
      </c>
      <c r="N20" s="1">
        <v>18</v>
      </c>
      <c r="O20" s="1">
        <v>132</v>
      </c>
      <c r="P20" s="1">
        <v>69</v>
      </c>
      <c r="Q20" s="1">
        <v>209</v>
      </c>
      <c r="R20" s="1">
        <v>95</v>
      </c>
      <c r="S20" s="1">
        <v>434</v>
      </c>
      <c r="T20" s="1">
        <f t="shared" si="1"/>
        <v>2518</v>
      </c>
      <c r="U20" s="1">
        <v>29.67</v>
      </c>
    </row>
    <row r="21" spans="1:21">
      <c r="A21" s="6"/>
      <c r="B21" s="4" t="s">
        <v>21</v>
      </c>
      <c r="C21" s="1">
        <v>9</v>
      </c>
      <c r="D21" s="1">
        <v>3</v>
      </c>
      <c r="E21" s="1">
        <v>1</v>
      </c>
      <c r="F21" s="1">
        <v>11</v>
      </c>
      <c r="G21" s="1">
        <v>4</v>
      </c>
      <c r="H21" s="1">
        <v>7</v>
      </c>
      <c r="I21" s="1">
        <v>1</v>
      </c>
      <c r="J21" s="1">
        <v>2</v>
      </c>
      <c r="K21" s="1">
        <v>1</v>
      </c>
      <c r="L21" s="1">
        <v>2</v>
      </c>
      <c r="M21" s="1">
        <v>16</v>
      </c>
      <c r="N21" s="1">
        <v>0</v>
      </c>
      <c r="O21" s="1">
        <v>5</v>
      </c>
      <c r="P21" s="1">
        <v>4</v>
      </c>
      <c r="Q21" s="1">
        <v>9</v>
      </c>
      <c r="R21" s="1">
        <v>4</v>
      </c>
      <c r="S21" s="1">
        <v>19</v>
      </c>
      <c r="T21" s="1">
        <f t="shared" si="1"/>
        <v>98</v>
      </c>
      <c r="U21" s="1">
        <v>1.1499999999999999</v>
      </c>
    </row>
    <row r="22" spans="1:21">
      <c r="A22" s="6"/>
      <c r="B22" s="4" t="s">
        <v>22</v>
      </c>
      <c r="C22" s="1">
        <v>10</v>
      </c>
      <c r="D22" s="1">
        <v>10</v>
      </c>
      <c r="E22" s="1">
        <v>7</v>
      </c>
      <c r="F22" s="1">
        <v>27</v>
      </c>
      <c r="G22" s="1">
        <v>31</v>
      </c>
      <c r="H22" s="1">
        <v>13</v>
      </c>
      <c r="I22" s="1">
        <v>9</v>
      </c>
      <c r="J22" s="1">
        <v>14</v>
      </c>
      <c r="K22" s="1">
        <v>2</v>
      </c>
      <c r="L22" s="1">
        <v>14</v>
      </c>
      <c r="M22" s="1">
        <v>28</v>
      </c>
      <c r="N22" s="1">
        <v>0</v>
      </c>
      <c r="O22" s="1">
        <v>19</v>
      </c>
      <c r="P22" s="1">
        <v>9</v>
      </c>
      <c r="Q22" s="1">
        <v>35</v>
      </c>
      <c r="R22" s="1">
        <v>17</v>
      </c>
      <c r="S22" s="1">
        <v>68</v>
      </c>
      <c r="T22" s="1">
        <f t="shared" si="1"/>
        <v>313</v>
      </c>
      <c r="U22" s="1">
        <v>3.68</v>
      </c>
    </row>
    <row r="23" spans="1:21">
      <c r="A23" s="6"/>
      <c r="B23" s="4" t="s">
        <v>23</v>
      </c>
      <c r="C23" s="1">
        <v>166</v>
      </c>
      <c r="D23" s="1">
        <v>161</v>
      </c>
      <c r="E23" s="1">
        <v>79</v>
      </c>
      <c r="F23" s="1">
        <v>460</v>
      </c>
      <c r="G23" s="1">
        <v>703</v>
      </c>
      <c r="H23" s="1">
        <v>255</v>
      </c>
      <c r="I23" s="1">
        <v>144</v>
      </c>
      <c r="J23" s="1">
        <v>262</v>
      </c>
      <c r="K23" s="1">
        <v>111</v>
      </c>
      <c r="L23" s="1">
        <v>171</v>
      </c>
      <c r="M23" s="1">
        <v>764</v>
      </c>
      <c r="N23" s="1">
        <v>51</v>
      </c>
      <c r="O23" s="1">
        <v>349</v>
      </c>
      <c r="P23" s="1">
        <v>130</v>
      </c>
      <c r="Q23" s="1">
        <v>391</v>
      </c>
      <c r="R23" s="1">
        <v>297</v>
      </c>
      <c r="S23" s="1">
        <v>839</v>
      </c>
      <c r="T23" s="1">
        <f t="shared" si="1"/>
        <v>5333</v>
      </c>
      <c r="U23" s="1">
        <v>62.84</v>
      </c>
    </row>
    <row r="24" spans="1:21">
      <c r="A24" s="6"/>
      <c r="B24" s="4" t="s">
        <v>10</v>
      </c>
      <c r="C24" s="1">
        <v>2</v>
      </c>
      <c r="D24" s="1">
        <v>2</v>
      </c>
      <c r="E24" s="1">
        <v>0</v>
      </c>
      <c r="F24" s="1">
        <v>2</v>
      </c>
      <c r="G24" s="1">
        <v>3</v>
      </c>
      <c r="H24" s="1">
        <v>0</v>
      </c>
      <c r="I24" s="1">
        <v>0</v>
      </c>
      <c r="J24" s="1">
        <v>1</v>
      </c>
      <c r="K24" s="1">
        <v>1</v>
      </c>
      <c r="L24" s="1">
        <v>0</v>
      </c>
      <c r="M24" s="1">
        <v>1</v>
      </c>
      <c r="N24" s="1">
        <v>0</v>
      </c>
      <c r="O24" s="1">
        <v>2</v>
      </c>
      <c r="P24" s="1">
        <v>1</v>
      </c>
      <c r="Q24" s="1">
        <v>2</v>
      </c>
      <c r="R24" s="1">
        <v>1</v>
      </c>
      <c r="S24" s="1">
        <v>4</v>
      </c>
      <c r="T24" s="1">
        <f t="shared" si="1"/>
        <v>22</v>
      </c>
      <c r="U24" s="1">
        <v>0.25</v>
      </c>
    </row>
    <row r="25" spans="1:21">
      <c r="A25" s="6"/>
      <c r="B25" s="4" t="s">
        <v>4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1</v>
      </c>
      <c r="T25" s="1">
        <f t="shared" si="1"/>
        <v>1</v>
      </c>
      <c r="U25" s="1">
        <v>0.01</v>
      </c>
    </row>
    <row r="26" spans="1:21">
      <c r="A26" s="6"/>
      <c r="B26" s="4" t="s">
        <v>5</v>
      </c>
      <c r="C26" s="1">
        <v>6</v>
      </c>
      <c r="D26" s="1">
        <v>9</v>
      </c>
      <c r="E26" s="1">
        <v>0</v>
      </c>
      <c r="F26" s="1">
        <v>12</v>
      </c>
      <c r="G26" s="1">
        <v>21</v>
      </c>
      <c r="H26" s="1">
        <v>6</v>
      </c>
      <c r="I26" s="1">
        <v>2</v>
      </c>
      <c r="J26" s="1">
        <v>12</v>
      </c>
      <c r="K26" s="1">
        <v>0</v>
      </c>
      <c r="L26" s="1">
        <v>6</v>
      </c>
      <c r="M26" s="1">
        <v>11</v>
      </c>
      <c r="N26" s="1">
        <v>1</v>
      </c>
      <c r="O26" s="1">
        <v>6</v>
      </c>
      <c r="P26" s="1">
        <v>8</v>
      </c>
      <c r="Q26" s="1">
        <v>6</v>
      </c>
      <c r="R26" s="1">
        <v>8</v>
      </c>
      <c r="S26" s="1">
        <v>18</v>
      </c>
      <c r="T26" s="1">
        <f t="shared" si="1"/>
        <v>132</v>
      </c>
      <c r="U26" s="1">
        <v>1.55</v>
      </c>
    </row>
    <row r="27" spans="1:21">
      <c r="A27" s="6"/>
      <c r="B27" s="4" t="s">
        <v>6</v>
      </c>
      <c r="C27" s="1">
        <v>313</v>
      </c>
      <c r="D27" s="1">
        <v>260</v>
      </c>
      <c r="E27" s="1">
        <v>141</v>
      </c>
      <c r="F27" s="1">
        <v>682</v>
      </c>
      <c r="G27" s="1">
        <v>1113</v>
      </c>
      <c r="H27" s="1">
        <v>470</v>
      </c>
      <c r="I27" s="1">
        <v>179</v>
      </c>
      <c r="J27" s="1">
        <v>436</v>
      </c>
      <c r="K27" s="1">
        <v>153</v>
      </c>
      <c r="L27" s="1">
        <v>305</v>
      </c>
      <c r="M27" s="1">
        <v>1146</v>
      </c>
      <c r="N27" s="1">
        <v>71</v>
      </c>
      <c r="O27" s="1">
        <v>514</v>
      </c>
      <c r="P27" s="1">
        <v>224</v>
      </c>
      <c r="Q27" s="1">
        <v>659</v>
      </c>
      <c r="R27" s="1">
        <v>425</v>
      </c>
      <c r="S27" s="1">
        <v>1395</v>
      </c>
      <c r="T27" s="1">
        <f t="shared" si="1"/>
        <v>8486</v>
      </c>
      <c r="U27" s="1"/>
    </row>
    <row r="28" spans="1:21">
      <c r="A28" s="6"/>
      <c r="B28" s="4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</row>
    <row r="29" spans="1:21" ht="22.5">
      <c r="A29" s="6" t="s">
        <v>25</v>
      </c>
      <c r="B29" s="4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</row>
    <row r="30" spans="1:21">
      <c r="A30" s="6"/>
      <c r="B30" s="4" t="s">
        <v>26</v>
      </c>
      <c r="C30" s="1">
        <v>193</v>
      </c>
      <c r="D30" s="1">
        <v>176</v>
      </c>
      <c r="E30" s="1">
        <v>74</v>
      </c>
      <c r="F30" s="1">
        <v>443</v>
      </c>
      <c r="G30" s="1">
        <v>777</v>
      </c>
      <c r="H30" s="1">
        <v>310</v>
      </c>
      <c r="I30" s="1">
        <v>115</v>
      </c>
      <c r="J30" s="1">
        <v>268</v>
      </c>
      <c r="K30" s="1">
        <v>101</v>
      </c>
      <c r="L30" s="1">
        <v>184</v>
      </c>
      <c r="M30" s="1">
        <v>742</v>
      </c>
      <c r="N30" s="1">
        <v>48</v>
      </c>
      <c r="O30" s="1">
        <v>325</v>
      </c>
      <c r="P30" s="1">
        <v>130</v>
      </c>
      <c r="Q30" s="1">
        <v>405</v>
      </c>
      <c r="R30" s="1">
        <v>278</v>
      </c>
      <c r="S30" s="1">
        <v>866</v>
      </c>
      <c r="T30" s="1">
        <f>SUM(C30:S30)</f>
        <v>5435</v>
      </c>
      <c r="U30" s="1">
        <v>64.040000000000006</v>
      </c>
    </row>
    <row r="31" spans="1:21">
      <c r="A31" s="6"/>
      <c r="B31" s="4" t="s">
        <v>3</v>
      </c>
      <c r="C31" s="1">
        <v>5</v>
      </c>
      <c r="D31" s="1">
        <v>2</v>
      </c>
      <c r="E31" s="1">
        <v>1</v>
      </c>
      <c r="F31" s="1">
        <v>11</v>
      </c>
      <c r="G31" s="1">
        <v>9</v>
      </c>
      <c r="H31" s="1">
        <v>8</v>
      </c>
      <c r="I31" s="1">
        <v>3</v>
      </c>
      <c r="J31" s="1">
        <v>5</v>
      </c>
      <c r="K31" s="1">
        <v>4</v>
      </c>
      <c r="L31" s="1">
        <v>5</v>
      </c>
      <c r="M31" s="1">
        <v>8</v>
      </c>
      <c r="N31" s="1">
        <v>0</v>
      </c>
      <c r="O31" s="1">
        <v>3</v>
      </c>
      <c r="P31" s="1">
        <v>4</v>
      </c>
      <c r="Q31" s="1">
        <v>12</v>
      </c>
      <c r="R31" s="1">
        <v>6</v>
      </c>
      <c r="S31" s="1">
        <v>23</v>
      </c>
      <c r="T31" s="1">
        <f>SUM(C31:S31)</f>
        <v>109</v>
      </c>
      <c r="U31" s="1">
        <v>1.28</v>
      </c>
    </row>
    <row r="32" spans="1:21">
      <c r="A32" s="6"/>
      <c r="B32" s="4" t="s">
        <v>4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f>SUM(C32:S32)</f>
        <v>0</v>
      </c>
      <c r="U32" s="1">
        <v>0</v>
      </c>
    </row>
    <row r="33" spans="1:21">
      <c r="A33" s="6"/>
      <c r="B33" s="4" t="s">
        <v>5</v>
      </c>
      <c r="C33" s="1">
        <v>115</v>
      </c>
      <c r="D33" s="1">
        <v>82</v>
      </c>
      <c r="E33" s="1">
        <v>66</v>
      </c>
      <c r="F33" s="1">
        <v>228</v>
      </c>
      <c r="G33" s="1">
        <v>327</v>
      </c>
      <c r="H33" s="1">
        <v>152</v>
      </c>
      <c r="I33" s="1">
        <v>61</v>
      </c>
      <c r="J33" s="1">
        <v>163</v>
      </c>
      <c r="K33" s="1">
        <v>48</v>
      </c>
      <c r="L33" s="1">
        <v>116</v>
      </c>
      <c r="M33" s="1">
        <v>396</v>
      </c>
      <c r="N33" s="1">
        <v>23</v>
      </c>
      <c r="O33" s="1">
        <v>186</v>
      </c>
      <c r="P33" s="1">
        <v>90</v>
      </c>
      <c r="Q33" s="1">
        <v>242</v>
      </c>
      <c r="R33" s="1">
        <v>141</v>
      </c>
      <c r="S33" s="1">
        <v>506</v>
      </c>
      <c r="T33" s="1">
        <f>SUM(C33:S33)</f>
        <v>2942</v>
      </c>
      <c r="U33" s="1">
        <v>34.659999999999997</v>
      </c>
    </row>
    <row r="34" spans="1:21">
      <c r="A34" s="6"/>
      <c r="B34" s="4" t="s">
        <v>6</v>
      </c>
      <c r="C34" s="1">
        <v>313</v>
      </c>
      <c r="D34" s="1">
        <v>260</v>
      </c>
      <c r="E34" s="1">
        <v>141</v>
      </c>
      <c r="F34" s="1">
        <v>682</v>
      </c>
      <c r="G34" s="1">
        <v>1113</v>
      </c>
      <c r="H34" s="1">
        <v>470</v>
      </c>
      <c r="I34" s="1">
        <v>179</v>
      </c>
      <c r="J34" s="1">
        <v>436</v>
      </c>
      <c r="K34" s="1">
        <v>153</v>
      </c>
      <c r="L34" s="1">
        <v>305</v>
      </c>
      <c r="M34" s="1">
        <v>1146</v>
      </c>
      <c r="N34" s="1">
        <v>71</v>
      </c>
      <c r="O34" s="1">
        <v>514</v>
      </c>
      <c r="P34" s="1">
        <v>224</v>
      </c>
      <c r="Q34" s="1">
        <v>659</v>
      </c>
      <c r="R34" s="1">
        <v>425</v>
      </c>
      <c r="S34" s="1">
        <v>1395</v>
      </c>
      <c r="T34" s="1">
        <f>SUM(C34:S34)</f>
        <v>8486</v>
      </c>
      <c r="U34" s="1"/>
    </row>
    <row r="35" spans="1:21">
      <c r="A35" s="6"/>
      <c r="B35" s="4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</row>
    <row r="36" spans="1:21" ht="33.75">
      <c r="A36" s="6" t="s">
        <v>27</v>
      </c>
      <c r="B36" s="4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</row>
    <row r="37" spans="1:21">
      <c r="A37" s="6"/>
      <c r="B37" s="4" t="s">
        <v>28</v>
      </c>
      <c r="C37" s="1">
        <v>130</v>
      </c>
      <c r="D37" s="1">
        <v>133</v>
      </c>
      <c r="E37" s="1">
        <v>66</v>
      </c>
      <c r="F37" s="1">
        <v>344</v>
      </c>
      <c r="G37" s="1">
        <v>554</v>
      </c>
      <c r="H37" s="1">
        <v>216</v>
      </c>
      <c r="I37" s="1">
        <v>110</v>
      </c>
      <c r="J37" s="1">
        <v>208</v>
      </c>
      <c r="K37" s="1">
        <v>95</v>
      </c>
      <c r="L37" s="1">
        <v>145</v>
      </c>
      <c r="M37" s="1">
        <v>680</v>
      </c>
      <c r="N37" s="1">
        <v>33</v>
      </c>
      <c r="O37" s="1">
        <v>269</v>
      </c>
      <c r="P37" s="1">
        <v>92</v>
      </c>
      <c r="Q37" s="1">
        <v>307</v>
      </c>
      <c r="R37" s="1">
        <v>224</v>
      </c>
      <c r="S37" s="1">
        <v>729</v>
      </c>
      <c r="T37" s="1">
        <f t="shared" ref="T37:T42" si="2">SUM(C37:S37)</f>
        <v>4335</v>
      </c>
      <c r="U37" s="1">
        <v>51.08</v>
      </c>
    </row>
    <row r="38" spans="1:21">
      <c r="A38" s="6"/>
      <c r="B38" s="4" t="s">
        <v>29</v>
      </c>
      <c r="C38" s="1">
        <v>172</v>
      </c>
      <c r="D38" s="1">
        <v>114</v>
      </c>
      <c r="E38" s="1">
        <v>71</v>
      </c>
      <c r="F38" s="1">
        <v>309</v>
      </c>
      <c r="G38" s="1">
        <v>525</v>
      </c>
      <c r="H38" s="1">
        <v>234</v>
      </c>
      <c r="I38" s="1">
        <v>55</v>
      </c>
      <c r="J38" s="1">
        <v>212</v>
      </c>
      <c r="K38" s="1">
        <v>56</v>
      </c>
      <c r="L38" s="1">
        <v>147</v>
      </c>
      <c r="M38" s="1">
        <v>422</v>
      </c>
      <c r="N38" s="1">
        <v>30</v>
      </c>
      <c r="O38" s="1">
        <v>231</v>
      </c>
      <c r="P38" s="1">
        <v>120</v>
      </c>
      <c r="Q38" s="1">
        <v>328</v>
      </c>
      <c r="R38" s="1">
        <v>182</v>
      </c>
      <c r="S38" s="1">
        <v>602</v>
      </c>
      <c r="T38" s="1">
        <f t="shared" si="2"/>
        <v>3810</v>
      </c>
      <c r="U38" s="1">
        <v>44.89</v>
      </c>
    </row>
    <row r="39" spans="1:21">
      <c r="A39" s="6"/>
      <c r="B39" s="4" t="s">
        <v>9</v>
      </c>
      <c r="C39" s="1">
        <v>0</v>
      </c>
      <c r="D39" s="1">
        <v>1</v>
      </c>
      <c r="E39" s="1">
        <v>0</v>
      </c>
      <c r="F39" s="1">
        <v>0</v>
      </c>
      <c r="G39" s="1">
        <v>1</v>
      </c>
      <c r="H39" s="1">
        <v>1</v>
      </c>
      <c r="I39" s="1">
        <v>0</v>
      </c>
      <c r="J39" s="1">
        <v>1</v>
      </c>
      <c r="K39" s="1">
        <v>0</v>
      </c>
      <c r="L39" s="1">
        <v>0</v>
      </c>
      <c r="M39" s="1">
        <v>3</v>
      </c>
      <c r="N39" s="1">
        <v>1</v>
      </c>
      <c r="O39" s="1">
        <v>0</v>
      </c>
      <c r="P39" s="1">
        <v>0</v>
      </c>
      <c r="Q39" s="1">
        <v>4</v>
      </c>
      <c r="R39" s="1">
        <v>0</v>
      </c>
      <c r="S39" s="1">
        <v>1</v>
      </c>
      <c r="T39" s="1">
        <f t="shared" si="2"/>
        <v>13</v>
      </c>
      <c r="U39" s="1">
        <v>0.15</v>
      </c>
    </row>
    <row r="40" spans="1:21">
      <c r="A40" s="6"/>
      <c r="B40" s="4" t="s">
        <v>4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f t="shared" si="2"/>
        <v>0</v>
      </c>
      <c r="U40" s="1">
        <v>0</v>
      </c>
    </row>
    <row r="41" spans="1:21">
      <c r="A41" s="6"/>
      <c r="B41" s="4" t="s">
        <v>5</v>
      </c>
      <c r="C41" s="1">
        <v>11</v>
      </c>
      <c r="D41" s="1">
        <v>12</v>
      </c>
      <c r="E41" s="1">
        <v>4</v>
      </c>
      <c r="F41" s="1">
        <v>29</v>
      </c>
      <c r="G41" s="1">
        <v>33</v>
      </c>
      <c r="H41" s="1">
        <v>19</v>
      </c>
      <c r="I41" s="1">
        <v>14</v>
      </c>
      <c r="J41" s="1">
        <v>15</v>
      </c>
      <c r="K41" s="1">
        <v>2</v>
      </c>
      <c r="L41" s="1">
        <v>13</v>
      </c>
      <c r="M41" s="1">
        <v>41</v>
      </c>
      <c r="N41" s="1">
        <v>7</v>
      </c>
      <c r="O41" s="1">
        <v>14</v>
      </c>
      <c r="P41" s="1">
        <v>12</v>
      </c>
      <c r="Q41" s="1">
        <v>20</v>
      </c>
      <c r="R41" s="1">
        <v>19</v>
      </c>
      <c r="S41" s="1">
        <v>63</v>
      </c>
      <c r="T41" s="1">
        <f t="shared" si="2"/>
        <v>328</v>
      </c>
      <c r="U41" s="1">
        <v>3.86</v>
      </c>
    </row>
    <row r="42" spans="1:21">
      <c r="A42" s="6"/>
      <c r="B42" s="4" t="s">
        <v>6</v>
      </c>
      <c r="C42" s="1">
        <v>313</v>
      </c>
      <c r="D42" s="1">
        <v>260</v>
      </c>
      <c r="E42" s="1">
        <v>141</v>
      </c>
      <c r="F42" s="1">
        <v>682</v>
      </c>
      <c r="G42" s="1">
        <v>1113</v>
      </c>
      <c r="H42" s="1">
        <v>470</v>
      </c>
      <c r="I42" s="1">
        <v>179</v>
      </c>
      <c r="J42" s="1">
        <v>436</v>
      </c>
      <c r="K42" s="1">
        <v>153</v>
      </c>
      <c r="L42" s="1">
        <v>305</v>
      </c>
      <c r="M42" s="1">
        <v>1146</v>
      </c>
      <c r="N42" s="1">
        <v>71</v>
      </c>
      <c r="O42" s="1">
        <v>514</v>
      </c>
      <c r="P42" s="1">
        <v>224</v>
      </c>
      <c r="Q42" s="1">
        <v>659</v>
      </c>
      <c r="R42" s="1">
        <v>425</v>
      </c>
      <c r="S42" s="1">
        <v>1395</v>
      </c>
      <c r="T42" s="1">
        <f t="shared" si="2"/>
        <v>8486</v>
      </c>
      <c r="U42" s="1"/>
    </row>
    <row r="43" spans="1:21">
      <c r="A43" s="6"/>
      <c r="B43" s="4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</row>
  </sheetData>
  <mergeCells count="2">
    <mergeCell ref="A2:U2"/>
    <mergeCell ref="A4:U4"/>
  </mergeCells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 Crook County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Crook County</dc:creator>
  <cp:lastModifiedBy>sumdav</cp:lastModifiedBy>
  <cp:lastPrinted>2010-11-16T23:23:13Z</cp:lastPrinted>
  <dcterms:created xsi:type="dcterms:W3CDTF">2006-06-06T15:42:46Z</dcterms:created>
  <dcterms:modified xsi:type="dcterms:W3CDTF">2010-11-16T23:56:27Z</dcterms:modified>
</cp:coreProperties>
</file>