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Sheet1!$A$1:$N$218</definedName>
    <definedName name="_xlnm.Print_Area" localSheetId="1">Sheet2!$A$1:$N$236</definedName>
    <definedName name="_xlnm.Print_Area" localSheetId="2">Sheet3!$A$1:$N$67</definedName>
  </definedNames>
  <calcPr calcId="125725"/>
</workbook>
</file>

<file path=xl/calcChain.xml><?xml version="1.0" encoding="utf-8"?>
<calcChain xmlns="http://schemas.openxmlformats.org/spreadsheetml/2006/main">
  <c r="M210" i="2"/>
  <c r="L204"/>
  <c r="L197"/>
  <c r="K190"/>
  <c r="K183"/>
  <c r="J176"/>
  <c r="J170"/>
  <c r="I164"/>
  <c r="I158"/>
  <c r="H152"/>
  <c r="H142"/>
  <c r="G133"/>
  <c r="G126"/>
  <c r="F119"/>
  <c r="F112"/>
  <c r="E104"/>
  <c r="E97"/>
  <c r="D90"/>
  <c r="D83"/>
  <c r="C75"/>
  <c r="C69"/>
  <c r="D62"/>
  <c r="E62"/>
  <c r="F62"/>
  <c r="G62"/>
  <c r="H62"/>
  <c r="I62"/>
  <c r="J62"/>
  <c r="K62"/>
  <c r="L62"/>
  <c r="M62"/>
  <c r="N62"/>
  <c r="C62"/>
  <c r="D54"/>
  <c r="E54"/>
  <c r="F54"/>
  <c r="G54"/>
  <c r="H54"/>
  <c r="I54"/>
  <c r="J54"/>
  <c r="K54"/>
  <c r="L54"/>
  <c r="M54"/>
  <c r="N54"/>
  <c r="C54"/>
  <c r="D46"/>
  <c r="E46"/>
  <c r="F46"/>
  <c r="G46"/>
  <c r="H46"/>
  <c r="I46"/>
  <c r="J46"/>
  <c r="K46"/>
  <c r="L46"/>
  <c r="M46"/>
  <c r="N46"/>
  <c r="C46"/>
  <c r="D38"/>
  <c r="E38"/>
  <c r="F38"/>
  <c r="G38"/>
  <c r="H38"/>
  <c r="I38"/>
  <c r="J38"/>
  <c r="K38"/>
  <c r="L38"/>
  <c r="M38"/>
  <c r="N38"/>
  <c r="C38"/>
  <c r="D23"/>
  <c r="E23"/>
  <c r="F23"/>
  <c r="G23"/>
  <c r="H23"/>
  <c r="I23"/>
  <c r="J23"/>
  <c r="K23"/>
  <c r="L23"/>
  <c r="M23"/>
  <c r="N23"/>
  <c r="C23"/>
  <c r="D16"/>
  <c r="E16"/>
  <c r="F16"/>
  <c r="G16"/>
  <c r="H16"/>
  <c r="I16"/>
  <c r="J16"/>
  <c r="K16"/>
  <c r="L16"/>
  <c r="M16"/>
  <c r="N16"/>
  <c r="C16"/>
  <c r="D62" i="3"/>
  <c r="E62"/>
  <c r="F62"/>
  <c r="G62"/>
  <c r="H62"/>
  <c r="I62"/>
  <c r="J62"/>
  <c r="K62"/>
  <c r="L62"/>
  <c r="M62"/>
  <c r="N62"/>
  <c r="C62"/>
  <c r="D55"/>
  <c r="E55"/>
  <c r="F55"/>
  <c r="G55"/>
  <c r="H55"/>
  <c r="I55"/>
  <c r="J55"/>
  <c r="K55"/>
  <c r="L55"/>
  <c r="M55"/>
  <c r="N55"/>
  <c r="C55"/>
  <c r="D48"/>
  <c r="E48"/>
  <c r="F48"/>
  <c r="G48"/>
  <c r="H48"/>
  <c r="I48"/>
  <c r="J48"/>
  <c r="K48"/>
  <c r="L48"/>
  <c r="M48"/>
  <c r="N48"/>
  <c r="C48"/>
  <c r="D40"/>
  <c r="E40"/>
  <c r="F40"/>
  <c r="G40"/>
  <c r="H40"/>
  <c r="I40"/>
  <c r="J40"/>
  <c r="K40"/>
  <c r="L40"/>
  <c r="M40"/>
  <c r="N40"/>
  <c r="C40"/>
  <c r="D33"/>
  <c r="E33"/>
  <c r="F33"/>
  <c r="G33"/>
  <c r="H33"/>
  <c r="I33"/>
  <c r="J33"/>
  <c r="K33"/>
  <c r="L33"/>
  <c r="M33"/>
  <c r="N33"/>
  <c r="C33"/>
  <c r="D26"/>
  <c r="E26"/>
  <c r="F26"/>
  <c r="G26"/>
  <c r="H26"/>
  <c r="I26"/>
  <c r="J26"/>
  <c r="K26"/>
  <c r="L26"/>
  <c r="M26"/>
  <c r="N26"/>
  <c r="C26"/>
  <c r="D19"/>
  <c r="E19"/>
  <c r="F19"/>
  <c r="G19"/>
  <c r="H19"/>
  <c r="I19"/>
  <c r="J19"/>
  <c r="K19"/>
  <c r="L19"/>
  <c r="M19"/>
  <c r="N19"/>
  <c r="C19"/>
  <c r="D11"/>
  <c r="E11"/>
  <c r="F11"/>
  <c r="G11"/>
  <c r="H11"/>
  <c r="I11"/>
  <c r="J11"/>
  <c r="K11"/>
  <c r="L11"/>
  <c r="M11"/>
  <c r="N11"/>
  <c r="C11"/>
  <c r="I149" i="1"/>
  <c r="H136"/>
  <c r="H128"/>
  <c r="C65"/>
  <c r="C58"/>
  <c r="D51"/>
  <c r="E51"/>
  <c r="F51"/>
  <c r="G51"/>
  <c r="H51"/>
  <c r="I51"/>
  <c r="J51"/>
  <c r="K51"/>
  <c r="L51"/>
  <c r="M51"/>
  <c r="N51"/>
  <c r="C51"/>
  <c r="D45"/>
  <c r="E45"/>
  <c r="F45"/>
  <c r="G45"/>
  <c r="H45"/>
  <c r="I45"/>
  <c r="J45"/>
  <c r="K45"/>
  <c r="L45"/>
  <c r="M45"/>
  <c r="N45"/>
  <c r="C45"/>
  <c r="D36"/>
  <c r="E36"/>
  <c r="F36"/>
  <c r="G36"/>
  <c r="H36"/>
  <c r="I36"/>
  <c r="J36"/>
  <c r="K36"/>
  <c r="L36"/>
  <c r="M36"/>
  <c r="N36"/>
  <c r="C36"/>
  <c r="D28"/>
  <c r="E28"/>
  <c r="F28"/>
  <c r="G28"/>
  <c r="H28"/>
  <c r="I28"/>
  <c r="J28"/>
  <c r="K28"/>
  <c r="L28"/>
  <c r="M28"/>
  <c r="N28"/>
  <c r="C28"/>
  <c r="D19"/>
  <c r="E19"/>
  <c r="F19"/>
  <c r="G19"/>
  <c r="H19"/>
  <c r="I19"/>
  <c r="J19"/>
  <c r="K19"/>
  <c r="L19"/>
  <c r="M19"/>
  <c r="N19"/>
  <c r="C19"/>
  <c r="D12"/>
  <c r="E12"/>
  <c r="F12"/>
  <c r="G12"/>
  <c r="H12"/>
  <c r="I12"/>
  <c r="J12"/>
  <c r="K12"/>
  <c r="L12"/>
  <c r="M12"/>
  <c r="N12"/>
  <c r="C12"/>
</calcChain>
</file>

<file path=xl/sharedStrings.xml><?xml version="1.0" encoding="utf-8"?>
<sst xmlns="http://schemas.openxmlformats.org/spreadsheetml/2006/main" count="503" uniqueCount="150">
  <si>
    <t>WALLOWA COUNTY</t>
  </si>
  <si>
    <t>PRIMARY ELECTION 8/18/2010</t>
  </si>
  <si>
    <t>Page 1</t>
  </si>
  <si>
    <t>DEM</t>
  </si>
  <si>
    <t>U.S. Senator</t>
  </si>
  <si>
    <t>Pavel Goberman</t>
  </si>
  <si>
    <t>Loren Hooker</t>
  </si>
  <si>
    <t>Ron Wyden</t>
  </si>
  <si>
    <t>Write-in</t>
  </si>
  <si>
    <t>Over</t>
  </si>
  <si>
    <t xml:space="preserve">Under </t>
  </si>
  <si>
    <t>Total</t>
  </si>
  <si>
    <t>Rep in Congress 2nd District</t>
  </si>
  <si>
    <t>Joyce B Segers</t>
  </si>
  <si>
    <t>Under</t>
  </si>
  <si>
    <t>Governor</t>
  </si>
  <si>
    <t>Roger Obrist</t>
  </si>
  <si>
    <t>John Kitzhaber</t>
  </si>
  <si>
    <t>Bill Bradbury</t>
  </si>
  <si>
    <t>State Treasurer</t>
  </si>
  <si>
    <t>Rick Metsger</t>
  </si>
  <si>
    <t>Ted Wheeler</t>
  </si>
  <si>
    <t>Page 2</t>
  </si>
  <si>
    <t>State Rep District 57</t>
  </si>
  <si>
    <t>Jean A Falbo</t>
  </si>
  <si>
    <t>Board of Commissioners #3</t>
  </si>
  <si>
    <t>Prec Committee Man #1</t>
  </si>
  <si>
    <t>Stephen Adams</t>
  </si>
  <si>
    <t>Prec Committee Woman #1</t>
  </si>
  <si>
    <t>Sandra Purnell</t>
  </si>
  <si>
    <t>Prec Committee Man #2</t>
  </si>
  <si>
    <t>Page 3</t>
  </si>
  <si>
    <t>Prec Committee Woman #2</t>
  </si>
  <si>
    <t>Prec Committee Man #3</t>
  </si>
  <si>
    <t>Prec Committee Woman #3</t>
  </si>
  <si>
    <t>Prec Committee Man #4</t>
  </si>
  <si>
    <t>Prec Committee Woman #4</t>
  </si>
  <si>
    <t>Prec Committee Man #5</t>
  </si>
  <si>
    <t>John C. McColgan</t>
  </si>
  <si>
    <t>Page 4</t>
  </si>
  <si>
    <t>Prec Committee Woman #5</t>
  </si>
  <si>
    <t>Jan Holt</t>
  </si>
  <si>
    <t>Prec Committee Man #6 (2)</t>
  </si>
  <si>
    <t>Dan Blair</t>
  </si>
  <si>
    <t>Prec Comm Woman #6 (2)</t>
  </si>
  <si>
    <t>Janet W Blair</t>
  </si>
  <si>
    <t>Prec Committee Man #7</t>
  </si>
  <si>
    <t>Prec Committee Woman #7</t>
  </si>
  <si>
    <t>Page 5</t>
  </si>
  <si>
    <t>Prec Committee Man #8</t>
  </si>
  <si>
    <t>Mille Read</t>
  </si>
  <si>
    <t>Gary L Hulse</t>
  </si>
  <si>
    <t>Prec Committee Woman #8</t>
  </si>
  <si>
    <t>Prec Committee Man #9</t>
  </si>
  <si>
    <t>Prec Committee Woman #9</t>
  </si>
  <si>
    <t>Prec Committee Man #10</t>
  </si>
  <si>
    <t>Prec Committee Woman #10</t>
  </si>
  <si>
    <t>Prec Committee Man #11</t>
  </si>
  <si>
    <t>Prec Committee Woman #11</t>
  </si>
  <si>
    <t>Prec Committee Man #12</t>
  </si>
  <si>
    <t>Prec Committee Woman #12</t>
  </si>
  <si>
    <t>Page 6</t>
  </si>
  <si>
    <t>Alfred Habegger</t>
  </si>
  <si>
    <t xml:space="preserve"> Total</t>
  </si>
  <si>
    <t>Prec 01</t>
  </si>
  <si>
    <t>Prec 02</t>
  </si>
  <si>
    <t>Prec 03</t>
  </si>
  <si>
    <t>Prec 04</t>
  </si>
  <si>
    <t>Prec 05</t>
  </si>
  <si>
    <t>Prec 06</t>
  </si>
  <si>
    <t>Prec 07</t>
  </si>
  <si>
    <t>Prec 08</t>
  </si>
  <si>
    <t>Prec 09</t>
  </si>
  <si>
    <t>Prec 10</t>
  </si>
  <si>
    <t>Prec 11</t>
  </si>
  <si>
    <t>Prec 12</t>
  </si>
  <si>
    <t>ELECTION May 18, 2010</t>
  </si>
  <si>
    <t>PRIMARY ELECTION May 18, 2010</t>
  </si>
  <si>
    <t>REP</t>
  </si>
  <si>
    <t>Tom Stutzman</t>
  </si>
  <si>
    <t>Robin S Parker</t>
  </si>
  <si>
    <t>Loren Later</t>
  </si>
  <si>
    <t>G Shane Dinkel</t>
  </si>
  <si>
    <t>Jim Huffman</t>
  </si>
  <si>
    <t>Walter H Woodland</t>
  </si>
  <si>
    <t>Keith Waldron</t>
  </si>
  <si>
    <t>Greg Walden</t>
  </si>
  <si>
    <t>Bill Sizemore</t>
  </si>
  <si>
    <t>John Lim</t>
  </si>
  <si>
    <t>Darren Karr</t>
  </si>
  <si>
    <t>Clark Colvin</t>
  </si>
  <si>
    <t>William Ames Curtright</t>
  </si>
  <si>
    <t>Chris Dudley</t>
  </si>
  <si>
    <t>Bob Forthan</t>
  </si>
  <si>
    <t>Allen Alley</t>
  </si>
  <si>
    <t>Rex O Watkins</t>
  </si>
  <si>
    <t>Chris Telfer</t>
  </si>
  <si>
    <t>Greg Smith</t>
  </si>
  <si>
    <t>Colleen MacLeod</t>
  </si>
  <si>
    <t>Paul Castilleja</t>
  </si>
  <si>
    <t>Dan R DeBoie</t>
  </si>
  <si>
    <t>Everett R Roberts</t>
  </si>
  <si>
    <t>George Hill</t>
  </si>
  <si>
    <t>Janice M Hill</t>
  </si>
  <si>
    <t>Gregory J Wieck</t>
  </si>
  <si>
    <t>Claudette Wieck</t>
  </si>
  <si>
    <t>Henry (Hank) C Crossen</t>
  </si>
  <si>
    <t>Agnes L Roberts</t>
  </si>
  <si>
    <t>E H Van Blaricom</t>
  </si>
  <si>
    <t xml:space="preserve">Total </t>
  </si>
  <si>
    <t>Betty J Van Blaricom</t>
  </si>
  <si>
    <t>Tom Schaafsma</t>
  </si>
  <si>
    <t>Dennis Sands</t>
  </si>
  <si>
    <t>Prec Committee Woman #6 (2)</t>
  </si>
  <si>
    <t>Lori Schaafsma</t>
  </si>
  <si>
    <t>Annette C Lathrop</t>
  </si>
  <si>
    <t>George Ballard</t>
  </si>
  <si>
    <t>Jenny Ballard</t>
  </si>
  <si>
    <t>Page 7</t>
  </si>
  <si>
    <t>Susan Roberts</t>
  </si>
  <si>
    <t>NON</t>
  </si>
  <si>
    <t>Super Public Instruction</t>
  </si>
  <si>
    <t>Susan Castillo</t>
  </si>
  <si>
    <t>Ron Maurer</t>
  </si>
  <si>
    <t>Judge Supreme Ct #5</t>
  </si>
  <si>
    <t>Jack L Landau</t>
  </si>
  <si>
    <t>Allan J Arlow</t>
  </si>
  <si>
    <t>Judge Supreme Ct #4</t>
  </si>
  <si>
    <t>Rives Kistler</t>
  </si>
  <si>
    <t>Judge Ct of Appeals #3</t>
  </si>
  <si>
    <t>Darleen Ortega</t>
  </si>
  <si>
    <t>Judge Ct of Appeals #7</t>
  </si>
  <si>
    <t>Robert Wollheim</t>
  </si>
  <si>
    <t>District Attorney</t>
  </si>
  <si>
    <t>Mona K Williams</t>
  </si>
  <si>
    <t>State Measure 68</t>
  </si>
  <si>
    <t>Yes</t>
  </si>
  <si>
    <t>No</t>
  </si>
  <si>
    <t xml:space="preserve">Over </t>
  </si>
  <si>
    <t>State Measure 69</t>
  </si>
  <si>
    <t xml:space="preserve"> Under</t>
  </si>
  <si>
    <t>Susan J Barcik</t>
  </si>
  <si>
    <t xml:space="preserve">Write-in </t>
  </si>
  <si>
    <t>I CERTIFY THAT THE VOTES RECORDED ON THIS</t>
  </si>
  <si>
    <t>ABSTRACT SUMMARIZE THE TALLY OF VOTES</t>
  </si>
  <si>
    <t>CAST AT THE ELECTION INDICATED.</t>
  </si>
  <si>
    <t>___________________________</t>
  </si>
  <si>
    <t>Dana Roberts, Wallowa County Clerk</t>
  </si>
  <si>
    <t>Date of Abstract - June 1, 2010</t>
  </si>
  <si>
    <t>CAST AT THE ELECTION INDICATED,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</si>
</sst>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7"/>
  <sheetViews>
    <sheetView tabSelected="1" zoomScaleNormal="100" workbookViewId="0">
      <selection activeCell="B190" sqref="B190"/>
    </sheetView>
  </sheetViews>
  <sheetFormatPr defaultRowHeight="12.75"/>
  <cols>
    <col min="2" max="2" width="25.140625" bestFit="1" customWidth="1"/>
  </cols>
  <sheetData>
    <row r="1" spans="1:14">
      <c r="A1" s="1" t="s">
        <v>0</v>
      </c>
    </row>
    <row r="2" spans="1:14">
      <c r="A2" s="1" t="s">
        <v>1</v>
      </c>
      <c r="B2" s="1" t="s">
        <v>76</v>
      </c>
    </row>
    <row r="3" spans="1:14">
      <c r="A3" t="s">
        <v>2</v>
      </c>
    </row>
    <row r="4" spans="1:14">
      <c r="C4" t="s">
        <v>64</v>
      </c>
      <c r="D4" t="s">
        <v>65</v>
      </c>
      <c r="E4" t="s">
        <v>66</v>
      </c>
      <c r="F4" t="s">
        <v>67</v>
      </c>
      <c r="G4" t="s">
        <v>68</v>
      </c>
      <c r="H4" t="s">
        <v>69</v>
      </c>
      <c r="I4" t="s">
        <v>70</v>
      </c>
      <c r="J4" t="s">
        <v>71</v>
      </c>
      <c r="K4" t="s">
        <v>72</v>
      </c>
      <c r="L4" t="s">
        <v>73</v>
      </c>
      <c r="M4" t="s">
        <v>74</v>
      </c>
      <c r="N4" t="s">
        <v>75</v>
      </c>
    </row>
    <row r="5" spans="1:14">
      <c r="A5" s="1" t="s">
        <v>3</v>
      </c>
      <c r="B5" s="1" t="s">
        <v>4</v>
      </c>
    </row>
    <row r="6" spans="1:14">
      <c r="B6" t="s">
        <v>5</v>
      </c>
      <c r="C6">
        <v>1</v>
      </c>
      <c r="D6">
        <v>2</v>
      </c>
      <c r="E6">
        <v>0</v>
      </c>
      <c r="F6">
        <v>4</v>
      </c>
      <c r="G6">
        <v>2</v>
      </c>
      <c r="H6">
        <v>9</v>
      </c>
      <c r="I6">
        <v>1</v>
      </c>
      <c r="J6">
        <v>1</v>
      </c>
      <c r="K6">
        <v>0</v>
      </c>
      <c r="L6">
        <v>0</v>
      </c>
      <c r="M6">
        <v>1</v>
      </c>
      <c r="N6">
        <v>0</v>
      </c>
    </row>
    <row r="7" spans="1:14">
      <c r="B7" t="s">
        <v>6</v>
      </c>
      <c r="C7">
        <v>8</v>
      </c>
      <c r="D7">
        <v>6</v>
      </c>
      <c r="E7">
        <v>2</v>
      </c>
      <c r="F7">
        <v>4</v>
      </c>
      <c r="G7">
        <v>8</v>
      </c>
      <c r="H7">
        <v>7</v>
      </c>
      <c r="I7">
        <v>6</v>
      </c>
      <c r="J7">
        <v>9</v>
      </c>
      <c r="K7">
        <v>1</v>
      </c>
      <c r="L7">
        <v>4</v>
      </c>
      <c r="M7">
        <v>0</v>
      </c>
      <c r="N7">
        <v>0</v>
      </c>
    </row>
    <row r="8" spans="1:14">
      <c r="B8" t="s">
        <v>7</v>
      </c>
      <c r="C8">
        <v>100</v>
      </c>
      <c r="D8">
        <v>65</v>
      </c>
      <c r="E8">
        <v>45</v>
      </c>
      <c r="F8">
        <v>37</v>
      </c>
      <c r="G8">
        <v>121</v>
      </c>
      <c r="H8">
        <v>120</v>
      </c>
      <c r="I8">
        <v>57</v>
      </c>
      <c r="J8">
        <v>64</v>
      </c>
      <c r="K8">
        <v>59</v>
      </c>
      <c r="L8">
        <v>8</v>
      </c>
      <c r="M8">
        <v>15</v>
      </c>
      <c r="N8">
        <v>6</v>
      </c>
    </row>
    <row r="9" spans="1:14">
      <c r="B9" t="s">
        <v>8</v>
      </c>
      <c r="C9">
        <v>1</v>
      </c>
      <c r="D9">
        <v>0</v>
      </c>
      <c r="E9">
        <v>1</v>
      </c>
      <c r="F9">
        <v>2</v>
      </c>
      <c r="G9">
        <v>1</v>
      </c>
      <c r="H9">
        <v>7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</row>
    <row r="10" spans="1:14">
      <c r="B10" t="s">
        <v>9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</row>
    <row r="11" spans="1:14">
      <c r="B11" t="s">
        <v>10</v>
      </c>
      <c r="C11">
        <v>5</v>
      </c>
      <c r="D11">
        <v>4</v>
      </c>
      <c r="E11">
        <v>3</v>
      </c>
      <c r="F11">
        <v>5</v>
      </c>
      <c r="G11">
        <v>2</v>
      </c>
      <c r="H11">
        <v>4</v>
      </c>
      <c r="I11">
        <v>2</v>
      </c>
      <c r="J11">
        <v>1</v>
      </c>
      <c r="K11">
        <v>4</v>
      </c>
      <c r="L11">
        <v>2</v>
      </c>
      <c r="M11">
        <v>1</v>
      </c>
      <c r="N11">
        <v>0</v>
      </c>
    </row>
    <row r="12" spans="1:14">
      <c r="B12" t="s">
        <v>11</v>
      </c>
      <c r="C12" s="1">
        <f>SUM(C6:C11)</f>
        <v>115</v>
      </c>
      <c r="D12" s="1">
        <f t="shared" ref="D12:N12" si="0">SUM(D6:D11)</f>
        <v>77</v>
      </c>
      <c r="E12" s="1">
        <f t="shared" si="0"/>
        <v>51</v>
      </c>
      <c r="F12" s="1">
        <f t="shared" si="0"/>
        <v>52</v>
      </c>
      <c r="G12" s="1">
        <f t="shared" si="0"/>
        <v>134</v>
      </c>
      <c r="H12" s="1">
        <f t="shared" si="0"/>
        <v>147</v>
      </c>
      <c r="I12" s="1">
        <f t="shared" si="0"/>
        <v>68</v>
      </c>
      <c r="J12" s="1">
        <f t="shared" si="0"/>
        <v>76</v>
      </c>
      <c r="K12" s="1">
        <f t="shared" si="0"/>
        <v>64</v>
      </c>
      <c r="L12" s="1">
        <f t="shared" si="0"/>
        <v>14</v>
      </c>
      <c r="M12" s="1">
        <f t="shared" si="0"/>
        <v>17</v>
      </c>
      <c r="N12" s="1">
        <f t="shared" si="0"/>
        <v>6</v>
      </c>
    </row>
    <row r="14" spans="1:14">
      <c r="B14" s="1" t="s">
        <v>12</v>
      </c>
    </row>
    <row r="15" spans="1:14">
      <c r="B15" t="s">
        <v>13</v>
      </c>
      <c r="C15">
        <v>71</v>
      </c>
      <c r="D15">
        <v>46</v>
      </c>
      <c r="E15">
        <v>19</v>
      </c>
      <c r="F15">
        <v>26</v>
      </c>
      <c r="G15">
        <v>93</v>
      </c>
      <c r="H15">
        <v>98</v>
      </c>
      <c r="I15">
        <v>41</v>
      </c>
      <c r="J15">
        <v>49</v>
      </c>
      <c r="K15">
        <v>33</v>
      </c>
      <c r="L15">
        <v>7</v>
      </c>
      <c r="M15">
        <v>11</v>
      </c>
      <c r="N15">
        <v>2</v>
      </c>
    </row>
    <row r="16" spans="1:14">
      <c r="B16" t="s">
        <v>8</v>
      </c>
      <c r="C16">
        <v>7</v>
      </c>
      <c r="D16">
        <v>5</v>
      </c>
      <c r="E16">
        <v>3</v>
      </c>
      <c r="F16">
        <v>2</v>
      </c>
      <c r="G16">
        <v>2</v>
      </c>
      <c r="H16">
        <v>6</v>
      </c>
      <c r="I16">
        <v>1</v>
      </c>
      <c r="J16">
        <v>0</v>
      </c>
      <c r="K16">
        <v>2</v>
      </c>
      <c r="L16">
        <v>4</v>
      </c>
      <c r="M16">
        <v>0</v>
      </c>
      <c r="N16">
        <v>0</v>
      </c>
    </row>
    <row r="17" spans="2:14">
      <c r="B17" t="s">
        <v>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2:14">
      <c r="B18" t="s">
        <v>14</v>
      </c>
      <c r="C18">
        <v>37</v>
      </c>
      <c r="D18">
        <v>26</v>
      </c>
      <c r="E18">
        <v>29</v>
      </c>
      <c r="F18">
        <v>24</v>
      </c>
      <c r="G18">
        <v>39</v>
      </c>
      <c r="H18">
        <v>43</v>
      </c>
      <c r="I18">
        <v>26</v>
      </c>
      <c r="J18">
        <v>27</v>
      </c>
      <c r="K18">
        <v>29</v>
      </c>
      <c r="L18">
        <v>3</v>
      </c>
      <c r="M18">
        <v>6</v>
      </c>
      <c r="N18">
        <v>4</v>
      </c>
    </row>
    <row r="19" spans="2:14">
      <c r="B19" t="s">
        <v>11</v>
      </c>
      <c r="C19" s="1">
        <f>SUM(C15:C18)</f>
        <v>115</v>
      </c>
      <c r="D19" s="1">
        <f t="shared" ref="D19:N19" si="1">SUM(D15:D18)</f>
        <v>77</v>
      </c>
      <c r="E19" s="1">
        <f t="shared" si="1"/>
        <v>51</v>
      </c>
      <c r="F19" s="1">
        <f t="shared" si="1"/>
        <v>52</v>
      </c>
      <c r="G19" s="1">
        <f t="shared" si="1"/>
        <v>134</v>
      </c>
      <c r="H19" s="1">
        <f t="shared" si="1"/>
        <v>147</v>
      </c>
      <c r="I19" s="1">
        <f t="shared" si="1"/>
        <v>68</v>
      </c>
      <c r="J19" s="1">
        <f t="shared" si="1"/>
        <v>76</v>
      </c>
      <c r="K19" s="1">
        <f t="shared" si="1"/>
        <v>64</v>
      </c>
      <c r="L19" s="1">
        <f t="shared" si="1"/>
        <v>14</v>
      </c>
      <c r="M19" s="1">
        <f t="shared" si="1"/>
        <v>17</v>
      </c>
      <c r="N19" s="1">
        <f t="shared" si="1"/>
        <v>6</v>
      </c>
    </row>
    <row r="21" spans="2:14">
      <c r="B21" s="1" t="s">
        <v>15</v>
      </c>
    </row>
    <row r="22" spans="2:14">
      <c r="B22" t="s">
        <v>16</v>
      </c>
      <c r="C22">
        <v>6</v>
      </c>
      <c r="D22">
        <v>2</v>
      </c>
      <c r="E22">
        <v>0</v>
      </c>
      <c r="F22">
        <v>7</v>
      </c>
      <c r="G22">
        <v>8</v>
      </c>
      <c r="H22">
        <v>9</v>
      </c>
      <c r="I22">
        <v>2</v>
      </c>
      <c r="J22">
        <v>4</v>
      </c>
      <c r="K22">
        <v>2</v>
      </c>
      <c r="L22">
        <v>1</v>
      </c>
      <c r="M22">
        <v>0</v>
      </c>
      <c r="N22">
        <v>0</v>
      </c>
    </row>
    <row r="23" spans="2:14">
      <c r="B23" t="s">
        <v>17</v>
      </c>
      <c r="C23">
        <v>62</v>
      </c>
      <c r="D23">
        <v>43</v>
      </c>
      <c r="E23">
        <v>26</v>
      </c>
      <c r="F23">
        <v>26</v>
      </c>
      <c r="G23">
        <v>81</v>
      </c>
      <c r="H23">
        <v>86</v>
      </c>
      <c r="I23">
        <v>40</v>
      </c>
      <c r="J23">
        <v>50</v>
      </c>
      <c r="K23">
        <v>36</v>
      </c>
      <c r="L23">
        <v>4</v>
      </c>
      <c r="M23">
        <v>6</v>
      </c>
      <c r="N23">
        <v>3</v>
      </c>
    </row>
    <row r="24" spans="2:14">
      <c r="B24" t="s">
        <v>18</v>
      </c>
      <c r="C24">
        <v>33</v>
      </c>
      <c r="D24">
        <v>24</v>
      </c>
      <c r="E24">
        <v>14</v>
      </c>
      <c r="F24">
        <v>10</v>
      </c>
      <c r="G24">
        <v>34</v>
      </c>
      <c r="H24">
        <v>36</v>
      </c>
      <c r="I24">
        <v>18</v>
      </c>
      <c r="J24">
        <v>17</v>
      </c>
      <c r="K24">
        <v>20</v>
      </c>
      <c r="L24">
        <v>6</v>
      </c>
      <c r="M24">
        <v>8</v>
      </c>
      <c r="N24">
        <v>3</v>
      </c>
    </row>
    <row r="25" spans="2:14">
      <c r="B25" t="s">
        <v>8</v>
      </c>
      <c r="C25">
        <v>6</v>
      </c>
      <c r="D25">
        <v>0</v>
      </c>
      <c r="E25">
        <v>2</v>
      </c>
      <c r="F25">
        <v>2</v>
      </c>
      <c r="G25">
        <v>2</v>
      </c>
      <c r="H25">
        <v>8</v>
      </c>
      <c r="I25">
        <v>4</v>
      </c>
      <c r="J25">
        <v>0</v>
      </c>
      <c r="K25">
        <v>1</v>
      </c>
      <c r="L25">
        <v>2</v>
      </c>
      <c r="M25">
        <v>0</v>
      </c>
      <c r="N25">
        <v>0</v>
      </c>
    </row>
    <row r="26" spans="2:14">
      <c r="B26" t="s">
        <v>9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</row>
    <row r="27" spans="2:14">
      <c r="B27" t="s">
        <v>14</v>
      </c>
      <c r="C27">
        <v>8</v>
      </c>
      <c r="D27">
        <v>8</v>
      </c>
      <c r="E27">
        <v>9</v>
      </c>
      <c r="F27">
        <v>7</v>
      </c>
      <c r="G27">
        <v>9</v>
      </c>
      <c r="H27">
        <v>8</v>
      </c>
      <c r="I27">
        <v>4</v>
      </c>
      <c r="J27">
        <v>5</v>
      </c>
      <c r="K27">
        <v>5</v>
      </c>
      <c r="L27">
        <v>1</v>
      </c>
      <c r="M27">
        <v>3</v>
      </c>
      <c r="N27">
        <v>0</v>
      </c>
    </row>
    <row r="28" spans="2:14">
      <c r="B28" t="s">
        <v>11</v>
      </c>
      <c r="C28" s="1">
        <f>SUM(C22:C27)</f>
        <v>115</v>
      </c>
      <c r="D28" s="1">
        <f t="shared" ref="D28:N28" si="2">SUM(D22:D27)</f>
        <v>77</v>
      </c>
      <c r="E28" s="1">
        <f t="shared" si="2"/>
        <v>51</v>
      </c>
      <c r="F28" s="1">
        <f t="shared" si="2"/>
        <v>52</v>
      </c>
      <c r="G28" s="1">
        <f t="shared" si="2"/>
        <v>134</v>
      </c>
      <c r="H28" s="1">
        <f t="shared" si="2"/>
        <v>147</v>
      </c>
      <c r="I28" s="1">
        <f t="shared" si="2"/>
        <v>68</v>
      </c>
      <c r="J28" s="1">
        <f t="shared" si="2"/>
        <v>76</v>
      </c>
      <c r="K28" s="1">
        <f t="shared" si="2"/>
        <v>64</v>
      </c>
      <c r="L28" s="1">
        <f t="shared" si="2"/>
        <v>14</v>
      </c>
      <c r="M28" s="1">
        <f t="shared" si="2"/>
        <v>17</v>
      </c>
      <c r="N28" s="1">
        <f t="shared" si="2"/>
        <v>6</v>
      </c>
    </row>
    <row r="30" spans="2:14">
      <c r="B30" s="1" t="s">
        <v>19</v>
      </c>
    </row>
    <row r="31" spans="2:14">
      <c r="B31" t="s">
        <v>20</v>
      </c>
      <c r="C31">
        <v>32</v>
      </c>
      <c r="D31">
        <v>32</v>
      </c>
      <c r="E31">
        <v>13</v>
      </c>
      <c r="F31">
        <v>16</v>
      </c>
      <c r="G31">
        <v>37</v>
      </c>
      <c r="H31">
        <v>49</v>
      </c>
      <c r="I31">
        <v>24</v>
      </c>
      <c r="J31">
        <v>21</v>
      </c>
      <c r="K31">
        <v>26</v>
      </c>
      <c r="L31">
        <v>5</v>
      </c>
      <c r="M31">
        <v>2</v>
      </c>
      <c r="N31">
        <v>3</v>
      </c>
    </row>
    <row r="32" spans="2:14">
      <c r="B32" t="s">
        <v>21</v>
      </c>
      <c r="C32">
        <v>56</v>
      </c>
      <c r="D32">
        <v>24</v>
      </c>
      <c r="E32">
        <v>20</v>
      </c>
      <c r="F32">
        <v>18</v>
      </c>
      <c r="G32">
        <v>62</v>
      </c>
      <c r="H32">
        <v>63</v>
      </c>
      <c r="I32">
        <v>35</v>
      </c>
      <c r="J32">
        <v>40</v>
      </c>
      <c r="K32">
        <v>18</v>
      </c>
      <c r="L32">
        <v>7</v>
      </c>
      <c r="M32">
        <v>12</v>
      </c>
      <c r="N32">
        <v>3</v>
      </c>
    </row>
    <row r="33" spans="1:14">
      <c r="B33" t="s">
        <v>8</v>
      </c>
      <c r="C33">
        <v>3</v>
      </c>
      <c r="D33">
        <v>2</v>
      </c>
      <c r="E33">
        <v>2</v>
      </c>
      <c r="F33">
        <v>2</v>
      </c>
      <c r="G33">
        <v>0</v>
      </c>
      <c r="H33">
        <v>6</v>
      </c>
      <c r="I33">
        <v>2</v>
      </c>
      <c r="J33">
        <v>0</v>
      </c>
      <c r="K33">
        <v>1</v>
      </c>
      <c r="L33">
        <v>0</v>
      </c>
      <c r="M33">
        <v>1</v>
      </c>
      <c r="N33">
        <v>0</v>
      </c>
    </row>
    <row r="34" spans="1:14">
      <c r="B34" t="s">
        <v>9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</row>
    <row r="35" spans="1:14">
      <c r="B35" t="s">
        <v>14</v>
      </c>
      <c r="C35">
        <v>24</v>
      </c>
      <c r="D35">
        <v>19</v>
      </c>
      <c r="E35">
        <v>16</v>
      </c>
      <c r="F35">
        <v>16</v>
      </c>
      <c r="G35">
        <v>35</v>
      </c>
      <c r="H35">
        <v>28</v>
      </c>
      <c r="I35">
        <v>7</v>
      </c>
      <c r="J35">
        <v>15</v>
      </c>
      <c r="K35">
        <v>19</v>
      </c>
      <c r="L35">
        <v>2</v>
      </c>
      <c r="M35">
        <v>2</v>
      </c>
      <c r="N35">
        <v>0</v>
      </c>
    </row>
    <row r="36" spans="1:14">
      <c r="B36" t="s">
        <v>11</v>
      </c>
      <c r="C36" s="1">
        <f>SUM(C31:C35)</f>
        <v>115</v>
      </c>
      <c r="D36" s="1">
        <f t="shared" ref="D36:N36" si="3">SUM(D31:D35)</f>
        <v>77</v>
      </c>
      <c r="E36" s="1">
        <f t="shared" si="3"/>
        <v>51</v>
      </c>
      <c r="F36" s="1">
        <f t="shared" si="3"/>
        <v>52</v>
      </c>
      <c r="G36" s="1">
        <f t="shared" si="3"/>
        <v>134</v>
      </c>
      <c r="H36" s="1">
        <f t="shared" si="3"/>
        <v>147</v>
      </c>
      <c r="I36" s="1">
        <f t="shared" si="3"/>
        <v>68</v>
      </c>
      <c r="J36" s="1">
        <f t="shared" si="3"/>
        <v>76</v>
      </c>
      <c r="K36" s="1">
        <f t="shared" si="3"/>
        <v>64</v>
      </c>
      <c r="L36" s="1">
        <f t="shared" si="3"/>
        <v>14</v>
      </c>
      <c r="M36" s="1">
        <f t="shared" si="3"/>
        <v>17</v>
      </c>
      <c r="N36" s="1">
        <f t="shared" si="3"/>
        <v>6</v>
      </c>
    </row>
    <row r="38" spans="1:14">
      <c r="B38" t="s">
        <v>22</v>
      </c>
    </row>
    <row r="40" spans="1:14">
      <c r="A40" s="1" t="s">
        <v>3</v>
      </c>
      <c r="B40" s="1" t="s">
        <v>23</v>
      </c>
    </row>
    <row r="41" spans="1:14">
      <c r="B41" t="s">
        <v>24</v>
      </c>
      <c r="C41">
        <v>76</v>
      </c>
      <c r="D41">
        <v>52</v>
      </c>
      <c r="E41">
        <v>24</v>
      </c>
      <c r="F41">
        <v>35</v>
      </c>
      <c r="G41">
        <v>93</v>
      </c>
      <c r="H41">
        <v>105</v>
      </c>
      <c r="I41">
        <v>43</v>
      </c>
      <c r="J41">
        <v>48</v>
      </c>
      <c r="K41">
        <v>40</v>
      </c>
      <c r="L41">
        <v>8</v>
      </c>
      <c r="M41">
        <v>15</v>
      </c>
      <c r="N41">
        <v>2</v>
      </c>
    </row>
    <row r="42" spans="1:14">
      <c r="B42" t="s">
        <v>8</v>
      </c>
      <c r="C42">
        <v>9</v>
      </c>
      <c r="D42">
        <v>5</v>
      </c>
      <c r="E42">
        <v>9</v>
      </c>
      <c r="F42">
        <v>1</v>
      </c>
      <c r="G42">
        <v>2</v>
      </c>
      <c r="H42">
        <v>12</v>
      </c>
      <c r="I42">
        <v>7</v>
      </c>
      <c r="J42">
        <v>2</v>
      </c>
      <c r="K42">
        <v>2</v>
      </c>
      <c r="L42">
        <v>4</v>
      </c>
      <c r="M42">
        <v>0</v>
      </c>
      <c r="N42">
        <v>0</v>
      </c>
    </row>
    <row r="43" spans="1:14">
      <c r="B43" t="s">
        <v>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</row>
    <row r="44" spans="1:14">
      <c r="B44" t="s">
        <v>14</v>
      </c>
      <c r="C44">
        <v>30</v>
      </c>
      <c r="D44">
        <v>20</v>
      </c>
      <c r="E44">
        <v>18</v>
      </c>
      <c r="F44">
        <v>16</v>
      </c>
      <c r="G44">
        <v>39</v>
      </c>
      <c r="H44">
        <v>30</v>
      </c>
      <c r="I44">
        <v>18</v>
      </c>
      <c r="J44">
        <v>26</v>
      </c>
      <c r="K44">
        <v>22</v>
      </c>
      <c r="L44">
        <v>2</v>
      </c>
      <c r="M44">
        <v>2</v>
      </c>
      <c r="N44">
        <v>4</v>
      </c>
    </row>
    <row r="45" spans="1:14">
      <c r="B45" t="s">
        <v>11</v>
      </c>
      <c r="C45" s="1">
        <f>SUM(C41:C44)</f>
        <v>115</v>
      </c>
      <c r="D45" s="1">
        <f t="shared" ref="D45:N45" si="4">SUM(D41:D44)</f>
        <v>77</v>
      </c>
      <c r="E45" s="1">
        <f t="shared" si="4"/>
        <v>51</v>
      </c>
      <c r="F45" s="1">
        <f t="shared" si="4"/>
        <v>52</v>
      </c>
      <c r="G45" s="1">
        <f t="shared" si="4"/>
        <v>134</v>
      </c>
      <c r="H45" s="1">
        <f t="shared" si="4"/>
        <v>147</v>
      </c>
      <c r="I45" s="1">
        <f t="shared" si="4"/>
        <v>68</v>
      </c>
      <c r="J45" s="1">
        <f t="shared" si="4"/>
        <v>76</v>
      </c>
      <c r="K45" s="1">
        <f t="shared" si="4"/>
        <v>64</v>
      </c>
      <c r="L45" s="1">
        <f t="shared" si="4"/>
        <v>14</v>
      </c>
      <c r="M45" s="1">
        <f t="shared" si="4"/>
        <v>17</v>
      </c>
      <c r="N45" s="1">
        <f t="shared" si="4"/>
        <v>6</v>
      </c>
    </row>
    <row r="47" spans="1:14">
      <c r="B47" s="1" t="s">
        <v>25</v>
      </c>
    </row>
    <row r="48" spans="1:14">
      <c r="B48" t="s">
        <v>8</v>
      </c>
      <c r="C48">
        <v>17</v>
      </c>
      <c r="D48">
        <v>7</v>
      </c>
      <c r="E48">
        <v>8</v>
      </c>
      <c r="F48">
        <v>4</v>
      </c>
      <c r="G48">
        <v>18</v>
      </c>
      <c r="H48">
        <v>33</v>
      </c>
      <c r="I48">
        <v>1</v>
      </c>
      <c r="J48">
        <v>3</v>
      </c>
      <c r="K48">
        <v>4</v>
      </c>
      <c r="L48">
        <v>3</v>
      </c>
      <c r="M48">
        <v>2</v>
      </c>
      <c r="N48">
        <v>0</v>
      </c>
    </row>
    <row r="49" spans="2:14">
      <c r="B49" t="s">
        <v>9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2:14">
      <c r="B50" t="s">
        <v>14</v>
      </c>
      <c r="C50">
        <v>98</v>
      </c>
      <c r="D50">
        <v>70</v>
      </c>
      <c r="E50">
        <v>43</v>
      </c>
      <c r="F50">
        <v>48</v>
      </c>
      <c r="G50">
        <v>116</v>
      </c>
      <c r="H50">
        <v>114</v>
      </c>
      <c r="I50">
        <v>67</v>
      </c>
      <c r="J50">
        <v>73</v>
      </c>
      <c r="K50">
        <v>60</v>
      </c>
      <c r="L50">
        <v>11</v>
      </c>
      <c r="M50">
        <v>15</v>
      </c>
      <c r="N50">
        <v>6</v>
      </c>
    </row>
    <row r="51" spans="2:14">
      <c r="B51" t="s">
        <v>11</v>
      </c>
      <c r="C51" s="1">
        <f>SUM(C48:C50)</f>
        <v>115</v>
      </c>
      <c r="D51" s="1">
        <f t="shared" ref="D51:N51" si="5">SUM(D48:D50)</f>
        <v>77</v>
      </c>
      <c r="E51" s="1">
        <f t="shared" si="5"/>
        <v>51</v>
      </c>
      <c r="F51" s="1">
        <f t="shared" si="5"/>
        <v>52</v>
      </c>
      <c r="G51" s="1">
        <f t="shared" si="5"/>
        <v>134</v>
      </c>
      <c r="H51" s="1">
        <f t="shared" si="5"/>
        <v>147</v>
      </c>
      <c r="I51" s="1">
        <f t="shared" si="5"/>
        <v>68</v>
      </c>
      <c r="J51" s="1">
        <f t="shared" si="5"/>
        <v>76</v>
      </c>
      <c r="K51" s="1">
        <f t="shared" si="5"/>
        <v>64</v>
      </c>
      <c r="L51" s="1">
        <f t="shared" si="5"/>
        <v>14</v>
      </c>
      <c r="M51" s="1">
        <f t="shared" si="5"/>
        <v>17</v>
      </c>
      <c r="N51" s="1">
        <f t="shared" si="5"/>
        <v>6</v>
      </c>
    </row>
    <row r="53" spans="2:14">
      <c r="B53" s="1" t="s">
        <v>26</v>
      </c>
    </row>
    <row r="54" spans="2:14">
      <c r="B54" t="s">
        <v>27</v>
      </c>
      <c r="C54">
        <v>65</v>
      </c>
    </row>
    <row r="55" spans="2:14">
      <c r="B55" t="s">
        <v>8</v>
      </c>
      <c r="C55">
        <v>3</v>
      </c>
    </row>
    <row r="56" spans="2:14">
      <c r="B56" t="s">
        <v>9</v>
      </c>
      <c r="C56">
        <v>0</v>
      </c>
    </row>
    <row r="57" spans="2:14">
      <c r="B57" t="s">
        <v>14</v>
      </c>
      <c r="C57">
        <v>47</v>
      </c>
    </row>
    <row r="58" spans="2:14">
      <c r="B58" t="s">
        <v>11</v>
      </c>
      <c r="C58" s="1">
        <f>SUM(C54:C57)</f>
        <v>115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60" spans="2:14">
      <c r="B60" s="1" t="s">
        <v>28</v>
      </c>
    </row>
    <row r="61" spans="2:14">
      <c r="B61" t="s">
        <v>29</v>
      </c>
      <c r="C61">
        <v>67</v>
      </c>
    </row>
    <row r="62" spans="2:14">
      <c r="B62" t="s">
        <v>8</v>
      </c>
      <c r="C62">
        <v>2</v>
      </c>
    </row>
    <row r="63" spans="2:14">
      <c r="B63" t="s">
        <v>9</v>
      </c>
      <c r="C63">
        <v>0</v>
      </c>
    </row>
    <row r="64" spans="2:14">
      <c r="B64" t="s">
        <v>14</v>
      </c>
      <c r="C64">
        <v>46</v>
      </c>
    </row>
    <row r="65" spans="1:14">
      <c r="B65" t="s">
        <v>11</v>
      </c>
      <c r="C65" s="1">
        <f>SUM(C61:C64)</f>
        <v>115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7" spans="1:14">
      <c r="B67" s="1" t="s">
        <v>30</v>
      </c>
    </row>
    <row r="68" spans="1:14">
      <c r="B68" t="s">
        <v>8</v>
      </c>
      <c r="D68">
        <v>5</v>
      </c>
    </row>
    <row r="69" spans="1:14">
      <c r="B69" t="s">
        <v>9</v>
      </c>
      <c r="D69">
        <v>0</v>
      </c>
    </row>
    <row r="70" spans="1:14">
      <c r="B70" t="s">
        <v>14</v>
      </c>
      <c r="D70">
        <v>72</v>
      </c>
    </row>
    <row r="71" spans="1:14">
      <c r="B71" t="s">
        <v>11</v>
      </c>
      <c r="D71" s="1">
        <v>77</v>
      </c>
      <c r="E71" s="1"/>
      <c r="F71" s="1"/>
      <c r="G71" s="1"/>
      <c r="H71" s="1"/>
      <c r="I71" s="1"/>
      <c r="J71" s="1"/>
      <c r="K71" s="1"/>
      <c r="L71" s="1"/>
      <c r="M71" s="1"/>
      <c r="N71" s="1"/>
    </row>
    <row r="75" spans="1:14">
      <c r="B75" t="s">
        <v>31</v>
      </c>
    </row>
    <row r="77" spans="1:14">
      <c r="A77" s="1" t="s">
        <v>3</v>
      </c>
      <c r="B77" s="1" t="s">
        <v>32</v>
      </c>
    </row>
    <row r="78" spans="1:14">
      <c r="B78" t="s">
        <v>8</v>
      </c>
      <c r="D78">
        <v>3</v>
      </c>
    </row>
    <row r="79" spans="1:14">
      <c r="B79" t="s">
        <v>9</v>
      </c>
      <c r="D79">
        <v>0</v>
      </c>
    </row>
    <row r="80" spans="1:14">
      <c r="B80" t="s">
        <v>14</v>
      </c>
      <c r="D80">
        <v>74</v>
      </c>
    </row>
    <row r="81" spans="2:6">
      <c r="B81" t="s">
        <v>11</v>
      </c>
      <c r="D81" s="1">
        <v>77</v>
      </c>
    </row>
    <row r="83" spans="2:6">
      <c r="B83" s="1" t="s">
        <v>33</v>
      </c>
    </row>
    <row r="84" spans="2:6">
      <c r="B84" t="s">
        <v>8</v>
      </c>
      <c r="E84">
        <v>2</v>
      </c>
    </row>
    <row r="85" spans="2:6">
      <c r="B85" t="s">
        <v>9</v>
      </c>
      <c r="E85">
        <v>0</v>
      </c>
    </row>
    <row r="86" spans="2:6">
      <c r="B86" t="s">
        <v>14</v>
      </c>
      <c r="E86">
        <v>49</v>
      </c>
    </row>
    <row r="87" spans="2:6">
      <c r="B87" t="s">
        <v>11</v>
      </c>
      <c r="E87" s="1">
        <v>51</v>
      </c>
    </row>
    <row r="89" spans="2:6">
      <c r="B89" s="1" t="s">
        <v>34</v>
      </c>
    </row>
    <row r="90" spans="2:6">
      <c r="B90" t="s">
        <v>8</v>
      </c>
      <c r="E90">
        <v>2</v>
      </c>
    </row>
    <row r="91" spans="2:6">
      <c r="B91" t="s">
        <v>9</v>
      </c>
      <c r="E91">
        <v>0</v>
      </c>
    </row>
    <row r="92" spans="2:6">
      <c r="B92" t="s">
        <v>14</v>
      </c>
      <c r="E92">
        <v>49</v>
      </c>
    </row>
    <row r="93" spans="2:6">
      <c r="B93" t="s">
        <v>11</v>
      </c>
      <c r="E93" s="1">
        <v>51</v>
      </c>
    </row>
    <row r="95" spans="2:6">
      <c r="B95" s="1" t="s">
        <v>35</v>
      </c>
    </row>
    <row r="96" spans="2:6">
      <c r="B96" t="s">
        <v>8</v>
      </c>
      <c r="F96">
        <v>3</v>
      </c>
    </row>
    <row r="97" spans="2:7">
      <c r="B97" t="s">
        <v>9</v>
      </c>
      <c r="F97">
        <v>0</v>
      </c>
    </row>
    <row r="98" spans="2:7">
      <c r="B98" t="s">
        <v>14</v>
      </c>
      <c r="F98">
        <v>49</v>
      </c>
    </row>
    <row r="99" spans="2:7">
      <c r="B99" t="s">
        <v>11</v>
      </c>
      <c r="F99" s="1">
        <v>52</v>
      </c>
    </row>
    <row r="101" spans="2:7">
      <c r="B101" s="1" t="s">
        <v>36</v>
      </c>
    </row>
    <row r="102" spans="2:7">
      <c r="B102" t="s">
        <v>8</v>
      </c>
      <c r="F102">
        <v>4</v>
      </c>
    </row>
    <row r="103" spans="2:7">
      <c r="B103" t="s">
        <v>9</v>
      </c>
      <c r="F103">
        <v>0</v>
      </c>
    </row>
    <row r="104" spans="2:7">
      <c r="B104" t="s">
        <v>14</v>
      </c>
      <c r="F104">
        <v>48</v>
      </c>
    </row>
    <row r="105" spans="2:7">
      <c r="B105" t="s">
        <v>11</v>
      </c>
      <c r="F105" s="1">
        <v>52</v>
      </c>
    </row>
    <row r="107" spans="2:7">
      <c r="B107" s="1" t="s">
        <v>37</v>
      </c>
    </row>
    <row r="108" spans="2:7">
      <c r="B108" t="s">
        <v>38</v>
      </c>
      <c r="G108">
        <v>95</v>
      </c>
    </row>
    <row r="109" spans="2:7">
      <c r="B109" t="s">
        <v>8</v>
      </c>
      <c r="G109">
        <v>1</v>
      </c>
    </row>
    <row r="110" spans="2:7">
      <c r="B110" t="s">
        <v>9</v>
      </c>
      <c r="G110">
        <v>0</v>
      </c>
    </row>
    <row r="111" spans="2:7">
      <c r="B111" t="s">
        <v>14</v>
      </c>
      <c r="G111">
        <v>38</v>
      </c>
    </row>
    <row r="112" spans="2:7">
      <c r="B112" t="s">
        <v>11</v>
      </c>
      <c r="G112" s="1">
        <v>134</v>
      </c>
    </row>
    <row r="113" spans="1:8">
      <c r="B113" t="s">
        <v>39</v>
      </c>
    </row>
    <row r="115" spans="1:8">
      <c r="A115" s="1" t="s">
        <v>3</v>
      </c>
      <c r="B115" s="1" t="s">
        <v>40</v>
      </c>
    </row>
    <row r="116" spans="1:8">
      <c r="B116" t="s">
        <v>41</v>
      </c>
      <c r="G116">
        <v>88</v>
      </c>
    </row>
    <row r="117" spans="1:8">
      <c r="B117" t="s">
        <v>8</v>
      </c>
      <c r="G117">
        <v>2</v>
      </c>
    </row>
    <row r="118" spans="1:8">
      <c r="B118" t="s">
        <v>9</v>
      </c>
      <c r="G118">
        <v>0</v>
      </c>
    </row>
    <row r="119" spans="1:8">
      <c r="B119" t="s">
        <v>14</v>
      </c>
      <c r="G119">
        <v>44</v>
      </c>
    </row>
    <row r="120" spans="1:8">
      <c r="B120" t="s">
        <v>11</v>
      </c>
      <c r="G120" s="1">
        <v>134</v>
      </c>
    </row>
    <row r="122" spans="1:8">
      <c r="B122" s="1" t="s">
        <v>42</v>
      </c>
    </row>
    <row r="123" spans="1:8">
      <c r="B123" t="s">
        <v>43</v>
      </c>
      <c r="H123">
        <v>99</v>
      </c>
    </row>
    <row r="124" spans="1:8">
      <c r="B124" t="s">
        <v>8</v>
      </c>
      <c r="H124">
        <v>5</v>
      </c>
    </row>
    <row r="125" spans="1:8">
      <c r="B125" t="s">
        <v>8</v>
      </c>
      <c r="H125">
        <v>0</v>
      </c>
    </row>
    <row r="126" spans="1:8">
      <c r="B126" t="s">
        <v>9</v>
      </c>
      <c r="H126">
        <v>0</v>
      </c>
    </row>
    <row r="127" spans="1:8">
      <c r="B127" t="s">
        <v>14</v>
      </c>
      <c r="H127">
        <v>190</v>
      </c>
    </row>
    <row r="128" spans="1:8">
      <c r="B128" t="s">
        <v>11</v>
      </c>
      <c r="H128" s="1">
        <f>SUM(H123:H127)</f>
        <v>294</v>
      </c>
    </row>
    <row r="130" spans="2:9">
      <c r="B130" s="1" t="s">
        <v>44</v>
      </c>
    </row>
    <row r="131" spans="2:9">
      <c r="B131" t="s">
        <v>45</v>
      </c>
      <c r="H131">
        <v>99</v>
      </c>
    </row>
    <row r="132" spans="2:9">
      <c r="B132" t="s">
        <v>8</v>
      </c>
      <c r="H132">
        <v>5</v>
      </c>
    </row>
    <row r="133" spans="2:9">
      <c r="B133" t="s">
        <v>8</v>
      </c>
      <c r="H133">
        <v>1</v>
      </c>
    </row>
    <row r="134" spans="2:9">
      <c r="B134" t="s">
        <v>9</v>
      </c>
      <c r="H134">
        <v>0</v>
      </c>
    </row>
    <row r="135" spans="2:9">
      <c r="B135" t="s">
        <v>14</v>
      </c>
      <c r="H135">
        <v>189</v>
      </c>
    </row>
    <row r="136" spans="2:9">
      <c r="B136" t="s">
        <v>11</v>
      </c>
      <c r="H136" s="1">
        <f>SUM(H131:H135)</f>
        <v>294</v>
      </c>
    </row>
    <row r="138" spans="2:9">
      <c r="B138" s="1" t="s">
        <v>46</v>
      </c>
    </row>
    <row r="139" spans="2:9">
      <c r="B139" t="s">
        <v>8</v>
      </c>
      <c r="I139">
        <v>2</v>
      </c>
    </row>
    <row r="140" spans="2:9">
      <c r="B140" t="s">
        <v>9</v>
      </c>
      <c r="I140">
        <v>0</v>
      </c>
    </row>
    <row r="141" spans="2:9">
      <c r="B141" t="s">
        <v>14</v>
      </c>
      <c r="I141">
        <v>66</v>
      </c>
    </row>
    <row r="142" spans="2:9">
      <c r="B142" t="s">
        <v>11</v>
      </c>
      <c r="I142" s="1">
        <v>68</v>
      </c>
    </row>
    <row r="144" spans="2:9">
      <c r="B144" s="1" t="s">
        <v>47</v>
      </c>
    </row>
    <row r="145" spans="1:10">
      <c r="B145" t="s">
        <v>50</v>
      </c>
      <c r="I145">
        <v>46</v>
      </c>
    </row>
    <row r="146" spans="1:10">
      <c r="B146" t="s">
        <v>8</v>
      </c>
      <c r="I146">
        <v>0</v>
      </c>
    </row>
    <row r="147" spans="1:10">
      <c r="B147" t="s">
        <v>9</v>
      </c>
      <c r="I147">
        <v>0</v>
      </c>
    </row>
    <row r="148" spans="1:10">
      <c r="B148" t="s">
        <v>14</v>
      </c>
      <c r="I148">
        <v>22</v>
      </c>
    </row>
    <row r="149" spans="1:10">
      <c r="B149" t="s">
        <v>11</v>
      </c>
      <c r="I149" s="1">
        <f>SUM(I145:I148)</f>
        <v>68</v>
      </c>
    </row>
    <row r="150" spans="1:10">
      <c r="B150" t="s">
        <v>48</v>
      </c>
    </row>
    <row r="152" spans="1:10">
      <c r="A152" s="1" t="s">
        <v>3</v>
      </c>
      <c r="B152" s="1" t="s">
        <v>49</v>
      </c>
    </row>
    <row r="153" spans="1:10">
      <c r="B153" t="s">
        <v>51</v>
      </c>
      <c r="J153">
        <v>63</v>
      </c>
    </row>
    <row r="154" spans="1:10">
      <c r="B154" t="s">
        <v>8</v>
      </c>
      <c r="J154">
        <v>0</v>
      </c>
    </row>
    <row r="155" spans="1:10">
      <c r="B155" t="s">
        <v>9</v>
      </c>
      <c r="J155">
        <v>13</v>
      </c>
    </row>
    <row r="156" spans="1:10">
      <c r="B156" t="s">
        <v>14</v>
      </c>
      <c r="J156" s="1">
        <v>76</v>
      </c>
    </row>
    <row r="157" spans="1:10">
      <c r="B157" t="s">
        <v>11</v>
      </c>
    </row>
    <row r="159" spans="1:10">
      <c r="B159" s="1" t="s">
        <v>52</v>
      </c>
    </row>
    <row r="160" spans="1:10">
      <c r="B160" t="s">
        <v>8</v>
      </c>
      <c r="J160">
        <v>2</v>
      </c>
    </row>
    <row r="161" spans="2:11">
      <c r="B161" t="s">
        <v>9</v>
      </c>
      <c r="J161">
        <v>0</v>
      </c>
    </row>
    <row r="162" spans="2:11">
      <c r="B162" t="s">
        <v>14</v>
      </c>
      <c r="J162">
        <v>74</v>
      </c>
    </row>
    <row r="163" spans="2:11">
      <c r="B163" t="s">
        <v>11</v>
      </c>
      <c r="J163" s="1">
        <v>76</v>
      </c>
    </row>
    <row r="165" spans="2:11">
      <c r="B165" s="1" t="s">
        <v>53</v>
      </c>
    </row>
    <row r="166" spans="2:11">
      <c r="B166" t="s">
        <v>8</v>
      </c>
      <c r="K166">
        <v>3</v>
      </c>
    </row>
    <row r="167" spans="2:11">
      <c r="B167" t="s">
        <v>9</v>
      </c>
      <c r="K167">
        <v>0</v>
      </c>
    </row>
    <row r="168" spans="2:11">
      <c r="B168" t="s">
        <v>14</v>
      </c>
      <c r="K168">
        <v>61</v>
      </c>
    </row>
    <row r="169" spans="2:11">
      <c r="B169" t="s">
        <v>11</v>
      </c>
      <c r="K169" s="1">
        <v>64</v>
      </c>
    </row>
    <row r="171" spans="2:11">
      <c r="B171" s="1" t="s">
        <v>54</v>
      </c>
    </row>
    <row r="172" spans="2:11">
      <c r="B172" t="s">
        <v>8</v>
      </c>
      <c r="K172">
        <v>3</v>
      </c>
    </row>
    <row r="173" spans="2:11">
      <c r="B173" t="s">
        <v>9</v>
      </c>
      <c r="K173">
        <v>0</v>
      </c>
    </row>
    <row r="174" spans="2:11">
      <c r="B174" t="s">
        <v>14</v>
      </c>
      <c r="K174">
        <v>61</v>
      </c>
    </row>
    <row r="175" spans="2:11">
      <c r="B175" t="s">
        <v>11</v>
      </c>
      <c r="K175" s="1">
        <v>64</v>
      </c>
    </row>
    <row r="177" spans="1:13">
      <c r="B177" s="1" t="s">
        <v>55</v>
      </c>
    </row>
    <row r="178" spans="1:13">
      <c r="B178" t="s">
        <v>8</v>
      </c>
      <c r="L178">
        <v>1</v>
      </c>
    </row>
    <row r="179" spans="1:13">
      <c r="B179" t="s">
        <v>9</v>
      </c>
      <c r="L179">
        <v>0</v>
      </c>
    </row>
    <row r="180" spans="1:13">
      <c r="B180" t="s">
        <v>14</v>
      </c>
      <c r="L180">
        <v>13</v>
      </c>
    </row>
    <row r="181" spans="1:13">
      <c r="B181" t="s">
        <v>11</v>
      </c>
      <c r="L181" s="1">
        <v>14</v>
      </c>
    </row>
    <row r="183" spans="1:13">
      <c r="B183" s="1" t="s">
        <v>56</v>
      </c>
    </row>
    <row r="184" spans="1:13">
      <c r="B184" t="s">
        <v>8</v>
      </c>
      <c r="L184">
        <v>1</v>
      </c>
    </row>
    <row r="185" spans="1:13">
      <c r="B185" t="s">
        <v>9</v>
      </c>
      <c r="L185">
        <v>0</v>
      </c>
    </row>
    <row r="186" spans="1:13">
      <c r="B186" t="s">
        <v>14</v>
      </c>
      <c r="L186">
        <v>13</v>
      </c>
    </row>
    <row r="187" spans="1:13">
      <c r="B187" t="s">
        <v>11</v>
      </c>
      <c r="L187" s="1">
        <v>14</v>
      </c>
    </row>
    <row r="188" spans="1:13">
      <c r="B188" t="s">
        <v>61</v>
      </c>
    </row>
    <row r="190" spans="1:13">
      <c r="A190" s="1" t="s">
        <v>3</v>
      </c>
      <c r="B190" s="1" t="s">
        <v>57</v>
      </c>
      <c r="M190">
        <v>14</v>
      </c>
    </row>
    <row r="191" spans="1:13">
      <c r="B191" t="s">
        <v>62</v>
      </c>
      <c r="M191">
        <v>0</v>
      </c>
    </row>
    <row r="192" spans="1:13">
      <c r="B192" t="s">
        <v>8</v>
      </c>
      <c r="M192">
        <v>0</v>
      </c>
    </row>
    <row r="193" spans="2:14">
      <c r="B193" t="s">
        <v>9</v>
      </c>
      <c r="M193">
        <v>3</v>
      </c>
    </row>
    <row r="194" spans="2:14">
      <c r="B194" t="s">
        <v>14</v>
      </c>
      <c r="M194" s="1">
        <v>17</v>
      </c>
    </row>
    <row r="195" spans="2:14">
      <c r="B195" t="s">
        <v>11</v>
      </c>
    </row>
    <row r="197" spans="2:14">
      <c r="B197" s="1" t="s">
        <v>58</v>
      </c>
    </row>
    <row r="198" spans="2:14">
      <c r="B198" t="s">
        <v>8</v>
      </c>
      <c r="M198">
        <v>1</v>
      </c>
    </row>
    <row r="199" spans="2:14">
      <c r="B199" t="s">
        <v>9</v>
      </c>
      <c r="M199">
        <v>0</v>
      </c>
    </row>
    <row r="200" spans="2:14">
      <c r="B200" t="s">
        <v>14</v>
      </c>
      <c r="M200">
        <v>16</v>
      </c>
    </row>
    <row r="201" spans="2:14">
      <c r="B201" t="s">
        <v>11</v>
      </c>
      <c r="M201" s="1">
        <v>17</v>
      </c>
    </row>
    <row r="203" spans="2:14">
      <c r="B203" s="1" t="s">
        <v>59</v>
      </c>
    </row>
    <row r="204" spans="2:14">
      <c r="B204" t="s">
        <v>8</v>
      </c>
      <c r="N204">
        <v>0</v>
      </c>
    </row>
    <row r="205" spans="2:14">
      <c r="B205" t="s">
        <v>9</v>
      </c>
      <c r="N205">
        <v>0</v>
      </c>
    </row>
    <row r="206" spans="2:14">
      <c r="B206" t="s">
        <v>14</v>
      </c>
      <c r="N206">
        <v>6</v>
      </c>
    </row>
    <row r="207" spans="2:14">
      <c r="B207" t="s">
        <v>63</v>
      </c>
      <c r="N207" s="1">
        <v>6</v>
      </c>
    </row>
    <row r="209" spans="2:14">
      <c r="B209" s="1" t="s">
        <v>60</v>
      </c>
    </row>
    <row r="210" spans="2:14">
      <c r="B210" t="s">
        <v>8</v>
      </c>
      <c r="N210">
        <v>0</v>
      </c>
    </row>
    <row r="211" spans="2:14">
      <c r="B211" t="s">
        <v>9</v>
      </c>
      <c r="N211">
        <v>0</v>
      </c>
    </row>
    <row r="212" spans="2:14">
      <c r="B212" t="s">
        <v>14</v>
      </c>
      <c r="N212">
        <v>6</v>
      </c>
    </row>
    <row r="213" spans="2:14">
      <c r="B213" t="s">
        <v>11</v>
      </c>
      <c r="N213" s="1">
        <v>6</v>
      </c>
    </row>
    <row r="215" spans="2:14">
      <c r="B215" t="s">
        <v>143</v>
      </c>
      <c r="F215" t="s">
        <v>146</v>
      </c>
    </row>
    <row r="216" spans="2:14">
      <c r="B216" t="s">
        <v>144</v>
      </c>
      <c r="F216" t="s">
        <v>147</v>
      </c>
    </row>
    <row r="217" spans="2:14">
      <c r="B217" t="s">
        <v>145</v>
      </c>
      <c r="F217" t="s">
        <v>148</v>
      </c>
    </row>
  </sheetData>
  <phoneticPr fontId="0" type="noConversion"/>
  <printOptions gridLines="1"/>
  <pageMargins left="0.75" right="0.75" top="1" bottom="1" header="0.5" footer="0.5"/>
  <pageSetup paperSize="5" scale="99" orientation="landscape" verticalDpi="0" r:id="rId1"/>
  <headerFooter alignWithMargins="0"/>
  <rowBreaks count="4" manualBreakCount="4">
    <brk id="37" max="13" man="1"/>
    <brk id="74" max="13" man="1"/>
    <brk id="112" max="13" man="1"/>
    <brk id="14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235"/>
  <sheetViews>
    <sheetView topLeftCell="A215" zoomScaleNormal="100" workbookViewId="0">
      <selection activeCell="D227" sqref="D227"/>
    </sheetView>
  </sheetViews>
  <sheetFormatPr defaultRowHeight="12.75"/>
  <cols>
    <col min="2" max="2" width="25.140625" bestFit="1" customWidth="1"/>
  </cols>
  <sheetData>
    <row r="1" spans="1:14">
      <c r="A1" s="1" t="s">
        <v>0</v>
      </c>
    </row>
    <row r="2" spans="1:14">
      <c r="A2" s="1" t="s">
        <v>77</v>
      </c>
    </row>
    <row r="3" spans="1:14">
      <c r="A3" t="s">
        <v>2</v>
      </c>
    </row>
    <row r="4" spans="1:14">
      <c r="C4" t="s">
        <v>64</v>
      </c>
      <c r="D4" t="s">
        <v>65</v>
      </c>
      <c r="E4" t="s">
        <v>66</v>
      </c>
      <c r="F4" t="s">
        <v>67</v>
      </c>
      <c r="G4" t="s">
        <v>68</v>
      </c>
      <c r="H4" t="s">
        <v>69</v>
      </c>
      <c r="I4" t="s">
        <v>70</v>
      </c>
      <c r="J4" t="s">
        <v>71</v>
      </c>
      <c r="K4" t="s">
        <v>72</v>
      </c>
      <c r="L4" t="s">
        <v>73</v>
      </c>
      <c r="M4" t="s">
        <v>74</v>
      </c>
      <c r="N4" t="s">
        <v>75</v>
      </c>
    </row>
    <row r="5" spans="1:14">
      <c r="A5" s="1" t="s">
        <v>78</v>
      </c>
      <c r="B5" s="1" t="s">
        <v>4</v>
      </c>
    </row>
    <row r="6" spans="1:14">
      <c r="B6" t="s">
        <v>79</v>
      </c>
      <c r="C6">
        <v>11</v>
      </c>
      <c r="D6">
        <v>13</v>
      </c>
      <c r="E6">
        <v>3</v>
      </c>
      <c r="F6">
        <v>8</v>
      </c>
      <c r="G6">
        <v>6</v>
      </c>
      <c r="H6">
        <v>20</v>
      </c>
      <c r="I6">
        <v>12</v>
      </c>
      <c r="J6">
        <v>11</v>
      </c>
      <c r="K6">
        <v>6</v>
      </c>
      <c r="L6">
        <v>3</v>
      </c>
      <c r="M6">
        <v>1</v>
      </c>
      <c r="N6">
        <v>1</v>
      </c>
    </row>
    <row r="7" spans="1:14">
      <c r="B7" t="s">
        <v>80</v>
      </c>
      <c r="C7">
        <v>10</v>
      </c>
      <c r="D7">
        <v>8</v>
      </c>
      <c r="E7">
        <v>6</v>
      </c>
      <c r="F7">
        <v>6</v>
      </c>
      <c r="G7">
        <v>7</v>
      </c>
      <c r="H7">
        <v>6</v>
      </c>
      <c r="I7">
        <v>3</v>
      </c>
      <c r="J7">
        <v>6</v>
      </c>
      <c r="K7">
        <v>4</v>
      </c>
      <c r="L7">
        <v>3</v>
      </c>
      <c r="M7">
        <v>0</v>
      </c>
      <c r="N7">
        <v>0</v>
      </c>
    </row>
    <row r="8" spans="1:14">
      <c r="B8" t="s">
        <v>81</v>
      </c>
      <c r="C8">
        <v>7</v>
      </c>
      <c r="D8">
        <v>24</v>
      </c>
      <c r="E8">
        <v>7</v>
      </c>
      <c r="F8">
        <v>15</v>
      </c>
      <c r="G8">
        <v>18</v>
      </c>
      <c r="H8">
        <v>27</v>
      </c>
      <c r="I8">
        <v>15</v>
      </c>
      <c r="J8">
        <v>16</v>
      </c>
      <c r="K8">
        <v>11</v>
      </c>
      <c r="L8">
        <v>3</v>
      </c>
      <c r="M8">
        <v>3</v>
      </c>
      <c r="N8">
        <v>2</v>
      </c>
    </row>
    <row r="9" spans="1:14">
      <c r="B9" t="s">
        <v>82</v>
      </c>
      <c r="C9">
        <v>51</v>
      </c>
      <c r="D9">
        <v>39</v>
      </c>
      <c r="E9">
        <v>18</v>
      </c>
      <c r="F9">
        <v>33</v>
      </c>
      <c r="G9">
        <v>39</v>
      </c>
      <c r="H9">
        <v>64</v>
      </c>
      <c r="I9">
        <v>24</v>
      </c>
      <c r="J9">
        <v>25</v>
      </c>
      <c r="K9">
        <v>19</v>
      </c>
      <c r="L9">
        <v>14</v>
      </c>
      <c r="M9">
        <v>1</v>
      </c>
      <c r="N9">
        <v>1</v>
      </c>
    </row>
    <row r="10" spans="1:14">
      <c r="B10" t="s">
        <v>83</v>
      </c>
      <c r="C10">
        <v>43</v>
      </c>
      <c r="D10">
        <v>40</v>
      </c>
      <c r="E10">
        <v>24</v>
      </c>
      <c r="F10">
        <v>18</v>
      </c>
      <c r="G10">
        <v>40</v>
      </c>
      <c r="H10">
        <v>74</v>
      </c>
      <c r="I10">
        <v>28</v>
      </c>
      <c r="J10">
        <v>23</v>
      </c>
      <c r="K10">
        <v>18</v>
      </c>
      <c r="L10">
        <v>12</v>
      </c>
      <c r="M10">
        <v>5</v>
      </c>
      <c r="N10">
        <v>1</v>
      </c>
    </row>
    <row r="11" spans="1:14">
      <c r="B11" t="s">
        <v>84</v>
      </c>
      <c r="C11">
        <v>7</v>
      </c>
      <c r="D11">
        <v>0</v>
      </c>
      <c r="E11">
        <v>3</v>
      </c>
      <c r="F11">
        <v>4</v>
      </c>
      <c r="G11">
        <v>4</v>
      </c>
      <c r="H11">
        <v>3</v>
      </c>
      <c r="I11">
        <v>3</v>
      </c>
      <c r="J11">
        <v>1</v>
      </c>
      <c r="K11">
        <v>1</v>
      </c>
      <c r="L11">
        <v>1</v>
      </c>
      <c r="M11">
        <v>0</v>
      </c>
      <c r="N11">
        <v>0</v>
      </c>
    </row>
    <row r="12" spans="1:14">
      <c r="B12" t="s">
        <v>85</v>
      </c>
      <c r="C12">
        <v>19</v>
      </c>
      <c r="D12">
        <v>21</v>
      </c>
      <c r="E12">
        <v>9</v>
      </c>
      <c r="F12">
        <v>16</v>
      </c>
      <c r="G12">
        <v>48</v>
      </c>
      <c r="H12">
        <v>35</v>
      </c>
      <c r="I12">
        <v>12</v>
      </c>
      <c r="J12">
        <v>14</v>
      </c>
      <c r="K12">
        <v>19</v>
      </c>
      <c r="L12">
        <v>0</v>
      </c>
      <c r="M12">
        <v>0</v>
      </c>
      <c r="N12">
        <v>0</v>
      </c>
    </row>
    <row r="13" spans="1:14">
      <c r="B13" t="s">
        <v>8</v>
      </c>
      <c r="C13">
        <v>3</v>
      </c>
      <c r="D13">
        <v>5</v>
      </c>
      <c r="E13">
        <v>3</v>
      </c>
      <c r="F13">
        <v>0</v>
      </c>
      <c r="G13">
        <v>4</v>
      </c>
      <c r="H13">
        <v>3</v>
      </c>
      <c r="I13">
        <v>2</v>
      </c>
      <c r="J13">
        <v>2</v>
      </c>
      <c r="K13">
        <v>0</v>
      </c>
      <c r="L13">
        <v>0</v>
      </c>
      <c r="M13">
        <v>0</v>
      </c>
      <c r="N13">
        <v>0</v>
      </c>
    </row>
    <row r="14" spans="1:14">
      <c r="B14" t="s">
        <v>9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</row>
    <row r="15" spans="1:14">
      <c r="B15" t="s">
        <v>14</v>
      </c>
      <c r="C15">
        <v>61</v>
      </c>
      <c r="D15">
        <v>43</v>
      </c>
      <c r="E15">
        <v>29</v>
      </c>
      <c r="F15">
        <v>34</v>
      </c>
      <c r="G15">
        <v>56</v>
      </c>
      <c r="H15">
        <v>64</v>
      </c>
      <c r="I15">
        <v>28</v>
      </c>
      <c r="J15">
        <v>29</v>
      </c>
      <c r="K15">
        <v>39</v>
      </c>
      <c r="L15">
        <v>6</v>
      </c>
      <c r="M15">
        <v>8</v>
      </c>
      <c r="N15">
        <v>5</v>
      </c>
    </row>
    <row r="16" spans="1:14">
      <c r="B16" t="s">
        <v>11</v>
      </c>
      <c r="C16" s="1">
        <f>SUM(C6:C15)</f>
        <v>212</v>
      </c>
      <c r="D16" s="1">
        <f t="shared" ref="D16:N16" si="0">SUM(D6:D15)</f>
        <v>193</v>
      </c>
      <c r="E16" s="1">
        <f t="shared" si="0"/>
        <v>102</v>
      </c>
      <c r="F16" s="1">
        <f t="shared" si="0"/>
        <v>134</v>
      </c>
      <c r="G16" s="1">
        <f t="shared" si="0"/>
        <v>222</v>
      </c>
      <c r="H16" s="1">
        <f t="shared" si="0"/>
        <v>297</v>
      </c>
      <c r="I16" s="1">
        <f t="shared" si="0"/>
        <v>127</v>
      </c>
      <c r="J16" s="1">
        <f t="shared" si="0"/>
        <v>127</v>
      </c>
      <c r="K16" s="1">
        <f t="shared" si="0"/>
        <v>117</v>
      </c>
      <c r="L16" s="1">
        <f t="shared" si="0"/>
        <v>42</v>
      </c>
      <c r="M16" s="1">
        <f t="shared" si="0"/>
        <v>18</v>
      </c>
      <c r="N16" s="1">
        <f t="shared" si="0"/>
        <v>10</v>
      </c>
    </row>
    <row r="18" spans="2:14">
      <c r="B18" s="1" t="s">
        <v>12</v>
      </c>
    </row>
    <row r="19" spans="2:14">
      <c r="B19" t="s">
        <v>86</v>
      </c>
      <c r="C19">
        <v>188</v>
      </c>
      <c r="D19">
        <v>174</v>
      </c>
      <c r="E19">
        <v>88</v>
      </c>
      <c r="F19">
        <v>117</v>
      </c>
      <c r="G19">
        <v>185</v>
      </c>
      <c r="H19">
        <v>254</v>
      </c>
      <c r="I19">
        <v>109</v>
      </c>
      <c r="J19">
        <v>111</v>
      </c>
      <c r="K19">
        <v>96</v>
      </c>
      <c r="L19">
        <v>32</v>
      </c>
      <c r="M19">
        <v>17</v>
      </c>
      <c r="N19">
        <v>5</v>
      </c>
    </row>
    <row r="20" spans="2:14">
      <c r="B20" t="s">
        <v>8</v>
      </c>
      <c r="C20">
        <v>1</v>
      </c>
      <c r="D20">
        <v>2</v>
      </c>
      <c r="E20">
        <v>2</v>
      </c>
      <c r="F20">
        <v>2</v>
      </c>
      <c r="G20">
        <v>1</v>
      </c>
      <c r="H20">
        <v>3</v>
      </c>
      <c r="I20">
        <v>0</v>
      </c>
      <c r="J20">
        <v>1</v>
      </c>
      <c r="K20">
        <v>1</v>
      </c>
      <c r="L20">
        <v>2</v>
      </c>
      <c r="M20">
        <v>0</v>
      </c>
      <c r="N20">
        <v>0</v>
      </c>
    </row>
    <row r="21" spans="2:14">
      <c r="B21" t="s">
        <v>9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</row>
    <row r="22" spans="2:14">
      <c r="B22" t="s">
        <v>14</v>
      </c>
      <c r="C22">
        <v>23</v>
      </c>
      <c r="D22">
        <v>17</v>
      </c>
      <c r="E22">
        <v>12</v>
      </c>
      <c r="F22">
        <v>15</v>
      </c>
      <c r="G22">
        <v>36</v>
      </c>
      <c r="H22">
        <v>40</v>
      </c>
      <c r="I22">
        <v>18</v>
      </c>
      <c r="J22">
        <v>15</v>
      </c>
      <c r="K22">
        <v>20</v>
      </c>
      <c r="L22">
        <v>8</v>
      </c>
      <c r="M22">
        <v>1</v>
      </c>
      <c r="N22">
        <v>5</v>
      </c>
    </row>
    <row r="23" spans="2:14">
      <c r="B23" t="s">
        <v>11</v>
      </c>
      <c r="C23" s="1">
        <f>SUM(C19:C22)</f>
        <v>212</v>
      </c>
      <c r="D23" s="1">
        <f t="shared" ref="D23:N23" si="1">SUM(D19:D22)</f>
        <v>193</v>
      </c>
      <c r="E23" s="1">
        <f t="shared" si="1"/>
        <v>102</v>
      </c>
      <c r="F23" s="1">
        <f t="shared" si="1"/>
        <v>134</v>
      </c>
      <c r="G23" s="1">
        <f t="shared" si="1"/>
        <v>222</v>
      </c>
      <c r="H23" s="1">
        <f t="shared" si="1"/>
        <v>297</v>
      </c>
      <c r="I23" s="1">
        <f t="shared" si="1"/>
        <v>127</v>
      </c>
      <c r="J23" s="1">
        <f t="shared" si="1"/>
        <v>127</v>
      </c>
      <c r="K23" s="1">
        <f t="shared" si="1"/>
        <v>117</v>
      </c>
      <c r="L23" s="1">
        <f t="shared" si="1"/>
        <v>42</v>
      </c>
      <c r="M23" s="1">
        <f t="shared" si="1"/>
        <v>18</v>
      </c>
      <c r="N23" s="1">
        <f t="shared" si="1"/>
        <v>10</v>
      </c>
    </row>
    <row r="25" spans="2:14">
      <c r="B25" s="1" t="s">
        <v>15</v>
      </c>
    </row>
    <row r="26" spans="2:14">
      <c r="B26" t="s">
        <v>87</v>
      </c>
      <c r="C26">
        <v>22</v>
      </c>
      <c r="D26">
        <v>14</v>
      </c>
      <c r="E26">
        <v>5</v>
      </c>
      <c r="F26">
        <v>21</v>
      </c>
      <c r="G26">
        <v>28</v>
      </c>
      <c r="H26">
        <v>34</v>
      </c>
      <c r="I26">
        <v>10</v>
      </c>
      <c r="J26">
        <v>13</v>
      </c>
      <c r="K26">
        <v>16</v>
      </c>
      <c r="L26">
        <v>6</v>
      </c>
      <c r="M26">
        <v>2</v>
      </c>
      <c r="N26">
        <v>0</v>
      </c>
    </row>
    <row r="27" spans="2:14">
      <c r="B27" t="s">
        <v>88</v>
      </c>
      <c r="C27">
        <v>29</v>
      </c>
      <c r="D27">
        <v>27</v>
      </c>
      <c r="E27">
        <v>9</v>
      </c>
      <c r="F27">
        <v>11</v>
      </c>
      <c r="G27">
        <v>19</v>
      </c>
      <c r="H27">
        <v>30</v>
      </c>
      <c r="I27">
        <v>9</v>
      </c>
      <c r="J27">
        <v>15</v>
      </c>
      <c r="K27">
        <v>12</v>
      </c>
      <c r="L27">
        <v>6</v>
      </c>
      <c r="M27">
        <v>1</v>
      </c>
      <c r="N27">
        <v>0</v>
      </c>
    </row>
    <row r="28" spans="2:14">
      <c r="B28" t="s">
        <v>89</v>
      </c>
      <c r="C28">
        <v>1</v>
      </c>
      <c r="D28">
        <v>1</v>
      </c>
      <c r="E28">
        <v>0</v>
      </c>
      <c r="F28">
        <v>1</v>
      </c>
      <c r="G28">
        <v>0</v>
      </c>
      <c r="H28">
        <v>0</v>
      </c>
      <c r="I28">
        <v>0</v>
      </c>
      <c r="J28">
        <v>1</v>
      </c>
      <c r="K28">
        <v>1</v>
      </c>
      <c r="L28">
        <v>0</v>
      </c>
      <c r="M28">
        <v>0</v>
      </c>
      <c r="N28">
        <v>0</v>
      </c>
    </row>
    <row r="29" spans="2:14">
      <c r="B29" t="s">
        <v>90</v>
      </c>
      <c r="C29">
        <v>1</v>
      </c>
      <c r="D29">
        <v>1</v>
      </c>
      <c r="E29">
        <v>1</v>
      </c>
      <c r="F29">
        <v>0</v>
      </c>
      <c r="G29">
        <v>1</v>
      </c>
      <c r="H29">
        <v>2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</row>
    <row r="30" spans="2:14">
      <c r="B30" t="s">
        <v>91</v>
      </c>
      <c r="C30">
        <v>8</v>
      </c>
      <c r="D30">
        <v>4</v>
      </c>
      <c r="E30">
        <v>6</v>
      </c>
      <c r="F30">
        <v>13</v>
      </c>
      <c r="G30">
        <v>9</v>
      </c>
      <c r="H30">
        <v>12</v>
      </c>
      <c r="I30">
        <v>8</v>
      </c>
      <c r="J30">
        <v>5</v>
      </c>
      <c r="K30">
        <v>6</v>
      </c>
      <c r="L30">
        <v>13</v>
      </c>
      <c r="M30">
        <v>0</v>
      </c>
      <c r="N30">
        <v>1</v>
      </c>
    </row>
    <row r="31" spans="2:14">
      <c r="B31" t="s">
        <v>92</v>
      </c>
      <c r="C31">
        <v>64</v>
      </c>
      <c r="D31">
        <v>91</v>
      </c>
      <c r="E31">
        <v>28</v>
      </c>
      <c r="F31">
        <v>33</v>
      </c>
      <c r="G31">
        <v>58</v>
      </c>
      <c r="H31">
        <v>111</v>
      </c>
      <c r="I31">
        <v>48</v>
      </c>
      <c r="J31">
        <v>34</v>
      </c>
      <c r="K31">
        <v>26</v>
      </c>
      <c r="L31">
        <v>10</v>
      </c>
      <c r="M31">
        <v>5</v>
      </c>
      <c r="N31">
        <v>4</v>
      </c>
    </row>
    <row r="32" spans="2:14">
      <c r="B32" t="s">
        <v>93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1</v>
      </c>
      <c r="L32">
        <v>0</v>
      </c>
      <c r="M32">
        <v>0</v>
      </c>
      <c r="N32">
        <v>0</v>
      </c>
    </row>
    <row r="33" spans="1:14">
      <c r="B33" t="s">
        <v>94</v>
      </c>
      <c r="C33">
        <v>62</v>
      </c>
      <c r="D33">
        <v>44</v>
      </c>
      <c r="E33">
        <v>39</v>
      </c>
      <c r="F33">
        <v>42</v>
      </c>
      <c r="G33">
        <v>80</v>
      </c>
      <c r="H33">
        <v>83</v>
      </c>
      <c r="I33">
        <v>34</v>
      </c>
      <c r="J33">
        <v>45</v>
      </c>
      <c r="K33">
        <v>44</v>
      </c>
      <c r="L33">
        <v>2</v>
      </c>
      <c r="M33">
        <v>7</v>
      </c>
      <c r="N33">
        <v>2</v>
      </c>
    </row>
    <row r="34" spans="1:14">
      <c r="B34" t="s">
        <v>95</v>
      </c>
      <c r="C34">
        <v>2</v>
      </c>
      <c r="D34">
        <v>1</v>
      </c>
      <c r="E34">
        <v>0</v>
      </c>
      <c r="F34">
        <v>0</v>
      </c>
      <c r="G34">
        <v>2</v>
      </c>
      <c r="H34">
        <v>6</v>
      </c>
      <c r="I34">
        <v>1</v>
      </c>
      <c r="J34">
        <v>1</v>
      </c>
      <c r="K34">
        <v>1</v>
      </c>
      <c r="L34">
        <v>0</v>
      </c>
      <c r="M34">
        <v>0</v>
      </c>
      <c r="N34">
        <v>1</v>
      </c>
    </row>
    <row r="35" spans="1:14">
      <c r="B35" t="s">
        <v>8</v>
      </c>
      <c r="C35">
        <v>1</v>
      </c>
      <c r="D35">
        <v>2</v>
      </c>
      <c r="E35">
        <v>2</v>
      </c>
      <c r="F35">
        <v>0</v>
      </c>
      <c r="G35">
        <v>2</v>
      </c>
      <c r="H35">
        <v>2</v>
      </c>
      <c r="I35">
        <v>1</v>
      </c>
      <c r="J35">
        <v>1</v>
      </c>
      <c r="K35">
        <v>0</v>
      </c>
      <c r="L35">
        <v>0</v>
      </c>
      <c r="M35">
        <v>0</v>
      </c>
      <c r="N35">
        <v>0</v>
      </c>
    </row>
    <row r="36" spans="1:14">
      <c r="B36" t="s">
        <v>9</v>
      </c>
      <c r="C36">
        <v>0</v>
      </c>
      <c r="D36">
        <v>1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</row>
    <row r="37" spans="1:14">
      <c r="B37" t="s">
        <v>14</v>
      </c>
      <c r="C37">
        <v>22</v>
      </c>
      <c r="D37">
        <v>7</v>
      </c>
      <c r="E37">
        <v>10</v>
      </c>
      <c r="F37">
        <v>13</v>
      </c>
      <c r="G37">
        <v>23</v>
      </c>
      <c r="H37">
        <v>17</v>
      </c>
      <c r="I37">
        <v>15</v>
      </c>
      <c r="J37">
        <v>12</v>
      </c>
      <c r="K37">
        <v>10</v>
      </c>
      <c r="L37">
        <v>5</v>
      </c>
      <c r="M37">
        <v>3</v>
      </c>
      <c r="N37">
        <v>1</v>
      </c>
    </row>
    <row r="38" spans="1:14">
      <c r="B38" t="s">
        <v>11</v>
      </c>
      <c r="C38" s="1">
        <f>SUM(C26:C37)</f>
        <v>212</v>
      </c>
      <c r="D38" s="1">
        <f t="shared" ref="D38:N38" si="2">SUM(D26:D37)</f>
        <v>193</v>
      </c>
      <c r="E38" s="1">
        <f t="shared" si="2"/>
        <v>102</v>
      </c>
      <c r="F38" s="1">
        <f t="shared" si="2"/>
        <v>134</v>
      </c>
      <c r="G38" s="1">
        <f t="shared" si="2"/>
        <v>222</v>
      </c>
      <c r="H38" s="1">
        <f t="shared" si="2"/>
        <v>297</v>
      </c>
      <c r="I38" s="1">
        <f t="shared" si="2"/>
        <v>127</v>
      </c>
      <c r="J38" s="1">
        <f t="shared" si="2"/>
        <v>127</v>
      </c>
      <c r="K38" s="1">
        <f t="shared" si="2"/>
        <v>117</v>
      </c>
      <c r="L38" s="1">
        <f t="shared" si="2"/>
        <v>42</v>
      </c>
      <c r="M38" s="1">
        <f t="shared" si="2"/>
        <v>18</v>
      </c>
      <c r="N38" s="1">
        <f t="shared" si="2"/>
        <v>10</v>
      </c>
    </row>
    <row r="39" spans="1:14">
      <c r="B39" t="s">
        <v>22</v>
      </c>
    </row>
    <row r="41" spans="1:14">
      <c r="A41" s="1" t="s">
        <v>78</v>
      </c>
      <c r="B41" s="1" t="s">
        <v>19</v>
      </c>
    </row>
    <row r="42" spans="1:14">
      <c r="B42" t="s">
        <v>96</v>
      </c>
      <c r="C42">
        <v>128</v>
      </c>
      <c r="D42">
        <v>130</v>
      </c>
      <c r="E42">
        <v>64</v>
      </c>
      <c r="F42">
        <v>90</v>
      </c>
      <c r="G42">
        <v>138</v>
      </c>
      <c r="H42">
        <v>203</v>
      </c>
      <c r="I42">
        <v>86</v>
      </c>
      <c r="J42">
        <v>92</v>
      </c>
      <c r="K42">
        <v>74</v>
      </c>
      <c r="L42">
        <v>30</v>
      </c>
      <c r="M42">
        <v>14</v>
      </c>
      <c r="N42">
        <v>3</v>
      </c>
    </row>
    <row r="43" spans="1:14">
      <c r="B43" t="s">
        <v>8</v>
      </c>
      <c r="C43">
        <v>0</v>
      </c>
      <c r="D43">
        <v>2</v>
      </c>
      <c r="E43">
        <v>0</v>
      </c>
      <c r="F43">
        <v>0</v>
      </c>
      <c r="G43">
        <v>1</v>
      </c>
      <c r="H43">
        <v>1</v>
      </c>
      <c r="I43">
        <v>0</v>
      </c>
      <c r="J43">
        <v>2</v>
      </c>
      <c r="K43">
        <v>0</v>
      </c>
      <c r="L43">
        <v>1</v>
      </c>
      <c r="M43">
        <v>0</v>
      </c>
      <c r="N43">
        <v>0</v>
      </c>
    </row>
    <row r="44" spans="1:14">
      <c r="B44" t="s">
        <v>9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</row>
    <row r="45" spans="1:14">
      <c r="B45" t="s">
        <v>14</v>
      </c>
      <c r="C45">
        <v>84</v>
      </c>
      <c r="D45">
        <v>61</v>
      </c>
      <c r="E45">
        <v>38</v>
      </c>
      <c r="F45">
        <v>44</v>
      </c>
      <c r="G45">
        <v>83</v>
      </c>
      <c r="H45">
        <v>93</v>
      </c>
      <c r="I45">
        <v>41</v>
      </c>
      <c r="J45">
        <v>33</v>
      </c>
      <c r="K45">
        <v>43</v>
      </c>
      <c r="L45">
        <v>11</v>
      </c>
      <c r="M45">
        <v>4</v>
      </c>
      <c r="N45">
        <v>7</v>
      </c>
    </row>
    <row r="46" spans="1:14">
      <c r="B46" t="s">
        <v>11</v>
      </c>
      <c r="C46" s="1">
        <f>SUM(C42:C45)</f>
        <v>212</v>
      </c>
      <c r="D46" s="1">
        <f t="shared" ref="D46:N46" si="3">SUM(D42:D45)</f>
        <v>193</v>
      </c>
      <c r="E46" s="1">
        <f t="shared" si="3"/>
        <v>102</v>
      </c>
      <c r="F46" s="1">
        <f t="shared" si="3"/>
        <v>134</v>
      </c>
      <c r="G46" s="1">
        <f t="shared" si="3"/>
        <v>222</v>
      </c>
      <c r="H46" s="1">
        <f t="shared" si="3"/>
        <v>297</v>
      </c>
      <c r="I46" s="1">
        <f t="shared" si="3"/>
        <v>127</v>
      </c>
      <c r="J46" s="1">
        <f t="shared" si="3"/>
        <v>127</v>
      </c>
      <c r="K46" s="1">
        <f t="shared" si="3"/>
        <v>117</v>
      </c>
      <c r="L46" s="1">
        <f t="shared" si="3"/>
        <v>42</v>
      </c>
      <c r="M46" s="1">
        <f t="shared" si="3"/>
        <v>18</v>
      </c>
      <c r="N46" s="1">
        <f t="shared" si="3"/>
        <v>10</v>
      </c>
    </row>
    <row r="48" spans="1:14">
      <c r="B48" s="1" t="s">
        <v>23</v>
      </c>
    </row>
    <row r="49" spans="2:14">
      <c r="B49" t="s">
        <v>97</v>
      </c>
      <c r="C49">
        <v>142</v>
      </c>
      <c r="D49">
        <v>125</v>
      </c>
      <c r="E49">
        <v>64</v>
      </c>
      <c r="F49">
        <v>88</v>
      </c>
      <c r="G49">
        <v>133</v>
      </c>
      <c r="H49">
        <v>162</v>
      </c>
      <c r="I49">
        <v>81</v>
      </c>
      <c r="J49">
        <v>89</v>
      </c>
      <c r="K49">
        <v>68</v>
      </c>
      <c r="L49">
        <v>22</v>
      </c>
      <c r="M49">
        <v>13</v>
      </c>
      <c r="N49">
        <v>9</v>
      </c>
    </row>
    <row r="50" spans="2:14">
      <c r="B50" t="s">
        <v>98</v>
      </c>
      <c r="C50">
        <v>66</v>
      </c>
      <c r="D50">
        <v>65</v>
      </c>
      <c r="E50">
        <v>37</v>
      </c>
      <c r="F50">
        <v>41</v>
      </c>
      <c r="G50">
        <v>78</v>
      </c>
      <c r="H50">
        <v>129</v>
      </c>
      <c r="I50">
        <v>44</v>
      </c>
      <c r="J50">
        <v>31</v>
      </c>
      <c r="K50">
        <v>47</v>
      </c>
      <c r="L50">
        <v>20</v>
      </c>
      <c r="M50">
        <v>4</v>
      </c>
      <c r="N50">
        <v>1</v>
      </c>
    </row>
    <row r="51" spans="2:14">
      <c r="B51" t="s">
        <v>8</v>
      </c>
      <c r="C51">
        <v>0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1</v>
      </c>
      <c r="K51">
        <v>0</v>
      </c>
      <c r="L51">
        <v>0</v>
      </c>
      <c r="M51">
        <v>0</v>
      </c>
      <c r="N51">
        <v>0</v>
      </c>
    </row>
    <row r="52" spans="2:14">
      <c r="B52" t="s">
        <v>9</v>
      </c>
      <c r="C52">
        <v>0</v>
      </c>
      <c r="D52">
        <v>1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</row>
    <row r="53" spans="2:14">
      <c r="B53" t="s">
        <v>14</v>
      </c>
      <c r="C53">
        <v>4</v>
      </c>
      <c r="D53">
        <v>2</v>
      </c>
      <c r="E53">
        <v>0</v>
      </c>
      <c r="F53">
        <v>4</v>
      </c>
      <c r="G53">
        <v>11</v>
      </c>
      <c r="H53">
        <v>6</v>
      </c>
      <c r="I53">
        <v>2</v>
      </c>
      <c r="J53">
        <v>6</v>
      </c>
      <c r="K53">
        <v>1</v>
      </c>
      <c r="L53">
        <v>0</v>
      </c>
      <c r="M53">
        <v>1</v>
      </c>
      <c r="N53">
        <v>0</v>
      </c>
    </row>
    <row r="54" spans="2:14">
      <c r="B54" t="s">
        <v>11</v>
      </c>
      <c r="C54" s="1">
        <f>SUM(C49:C53)</f>
        <v>212</v>
      </c>
      <c r="D54" s="1">
        <f t="shared" ref="D54:N54" si="4">SUM(D49:D53)</f>
        <v>193</v>
      </c>
      <c r="E54" s="1">
        <f t="shared" si="4"/>
        <v>102</v>
      </c>
      <c r="F54" s="1">
        <f t="shared" si="4"/>
        <v>134</v>
      </c>
      <c r="G54" s="1">
        <f t="shared" si="4"/>
        <v>222</v>
      </c>
      <c r="H54" s="1">
        <f t="shared" si="4"/>
        <v>297</v>
      </c>
      <c r="I54" s="1">
        <f t="shared" si="4"/>
        <v>127</v>
      </c>
      <c r="J54" s="1">
        <f t="shared" si="4"/>
        <v>127</v>
      </c>
      <c r="K54" s="1">
        <f t="shared" si="4"/>
        <v>117</v>
      </c>
      <c r="L54" s="1">
        <f t="shared" si="4"/>
        <v>42</v>
      </c>
      <c r="M54" s="1">
        <f t="shared" si="4"/>
        <v>18</v>
      </c>
      <c r="N54" s="1">
        <f t="shared" si="4"/>
        <v>10</v>
      </c>
    </row>
    <row r="56" spans="2:14">
      <c r="B56" s="1" t="s">
        <v>25</v>
      </c>
    </row>
    <row r="57" spans="2:14">
      <c r="B57" t="s">
        <v>99</v>
      </c>
      <c r="C57">
        <v>136</v>
      </c>
      <c r="D57">
        <v>131</v>
      </c>
      <c r="E57">
        <v>62</v>
      </c>
      <c r="F57">
        <v>81</v>
      </c>
      <c r="G57">
        <v>152</v>
      </c>
      <c r="H57">
        <v>237</v>
      </c>
      <c r="I57">
        <v>71</v>
      </c>
      <c r="J57">
        <v>80</v>
      </c>
      <c r="K57">
        <v>72</v>
      </c>
      <c r="L57">
        <v>31</v>
      </c>
      <c r="M57">
        <v>7</v>
      </c>
      <c r="N57">
        <v>2</v>
      </c>
    </row>
    <row r="58" spans="2:14">
      <c r="B58" t="s">
        <v>100</v>
      </c>
      <c r="C58">
        <v>66</v>
      </c>
      <c r="D58">
        <v>51</v>
      </c>
      <c r="E58">
        <v>38</v>
      </c>
      <c r="F58">
        <v>47</v>
      </c>
      <c r="G58">
        <v>59</v>
      </c>
      <c r="H58">
        <v>51</v>
      </c>
      <c r="I58">
        <v>47</v>
      </c>
      <c r="J58">
        <v>43</v>
      </c>
      <c r="K58">
        <v>39</v>
      </c>
      <c r="L58">
        <v>7</v>
      </c>
      <c r="M58">
        <v>8</v>
      </c>
      <c r="N58">
        <v>5</v>
      </c>
    </row>
    <row r="59" spans="2:14">
      <c r="B59" t="s">
        <v>8</v>
      </c>
      <c r="C59">
        <v>4</v>
      </c>
      <c r="D59">
        <v>0</v>
      </c>
      <c r="E59">
        <v>0</v>
      </c>
      <c r="F59">
        <v>0</v>
      </c>
      <c r="G59">
        <v>3</v>
      </c>
      <c r="H59">
        <v>4</v>
      </c>
      <c r="I59">
        <v>0</v>
      </c>
      <c r="J59">
        <v>1</v>
      </c>
      <c r="K59">
        <v>0</v>
      </c>
      <c r="L59">
        <v>0</v>
      </c>
      <c r="M59">
        <v>0</v>
      </c>
      <c r="N59">
        <v>0</v>
      </c>
    </row>
    <row r="60" spans="2:14">
      <c r="B60" t="s">
        <v>9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</row>
    <row r="61" spans="2:14">
      <c r="B61" t="s">
        <v>14</v>
      </c>
      <c r="C61">
        <v>6</v>
      </c>
      <c r="D61">
        <v>11</v>
      </c>
      <c r="E61">
        <v>2</v>
      </c>
      <c r="F61">
        <v>6</v>
      </c>
      <c r="G61">
        <v>8</v>
      </c>
      <c r="H61">
        <v>5</v>
      </c>
      <c r="I61">
        <v>9</v>
      </c>
      <c r="J61">
        <v>3</v>
      </c>
      <c r="K61">
        <v>6</v>
      </c>
      <c r="L61">
        <v>4</v>
      </c>
      <c r="M61">
        <v>3</v>
      </c>
      <c r="N61">
        <v>3</v>
      </c>
    </row>
    <row r="62" spans="2:14">
      <c r="B62" t="s">
        <v>11</v>
      </c>
      <c r="C62" s="1">
        <f>SUM(C57:C61)</f>
        <v>212</v>
      </c>
      <c r="D62" s="1">
        <f t="shared" ref="D62:N62" si="5">SUM(D57:D61)</f>
        <v>193</v>
      </c>
      <c r="E62" s="1">
        <f t="shared" si="5"/>
        <v>102</v>
      </c>
      <c r="F62" s="1">
        <f t="shared" si="5"/>
        <v>134</v>
      </c>
      <c r="G62" s="1">
        <f t="shared" si="5"/>
        <v>222</v>
      </c>
      <c r="H62" s="1">
        <f t="shared" si="5"/>
        <v>297</v>
      </c>
      <c r="I62" s="1">
        <f t="shared" si="5"/>
        <v>127</v>
      </c>
      <c r="J62" s="1">
        <f t="shared" si="5"/>
        <v>127</v>
      </c>
      <c r="K62" s="1">
        <f t="shared" si="5"/>
        <v>117</v>
      </c>
      <c r="L62" s="1">
        <f t="shared" si="5"/>
        <v>42</v>
      </c>
      <c r="M62" s="1">
        <f t="shared" si="5"/>
        <v>18</v>
      </c>
      <c r="N62" s="1">
        <f t="shared" si="5"/>
        <v>10</v>
      </c>
    </row>
    <row r="64" spans="2:14">
      <c r="B64" s="1" t="s">
        <v>26</v>
      </c>
    </row>
    <row r="65" spans="1:4">
      <c r="B65" t="s">
        <v>101</v>
      </c>
      <c r="C65">
        <v>142</v>
      </c>
    </row>
    <row r="66" spans="1:4">
      <c r="B66" t="s">
        <v>8</v>
      </c>
      <c r="C66">
        <v>1</v>
      </c>
    </row>
    <row r="67" spans="1:4">
      <c r="B67" t="s">
        <v>9</v>
      </c>
      <c r="C67">
        <v>0</v>
      </c>
    </row>
    <row r="68" spans="1:4">
      <c r="B68" t="s">
        <v>14</v>
      </c>
      <c r="C68">
        <v>69</v>
      </c>
    </row>
    <row r="69" spans="1:4">
      <c r="B69" t="s">
        <v>11</v>
      </c>
      <c r="C69" s="1">
        <f>SUM(C65:C68)</f>
        <v>212</v>
      </c>
    </row>
    <row r="71" spans="1:4">
      <c r="B71" s="1" t="s">
        <v>28</v>
      </c>
    </row>
    <row r="72" spans="1:4">
      <c r="B72" t="s">
        <v>8</v>
      </c>
      <c r="C72">
        <v>11</v>
      </c>
    </row>
    <row r="73" spans="1:4">
      <c r="B73" t="s">
        <v>9</v>
      </c>
      <c r="C73">
        <v>0</v>
      </c>
    </row>
    <row r="74" spans="1:4">
      <c r="B74" t="s">
        <v>14</v>
      </c>
      <c r="C74">
        <v>201</v>
      </c>
    </row>
    <row r="75" spans="1:4">
      <c r="B75" t="s">
        <v>11</v>
      </c>
      <c r="C75" s="1">
        <f>SUM(C72:C74)</f>
        <v>212</v>
      </c>
    </row>
    <row r="76" spans="1:4">
      <c r="B76" t="s">
        <v>31</v>
      </c>
    </row>
    <row r="78" spans="1:4">
      <c r="A78" s="1" t="s">
        <v>78</v>
      </c>
      <c r="B78" s="1" t="s">
        <v>30</v>
      </c>
    </row>
    <row r="79" spans="1:4">
      <c r="B79" t="s">
        <v>102</v>
      </c>
      <c r="D79">
        <v>123</v>
      </c>
    </row>
    <row r="80" spans="1:4">
      <c r="B80" t="s">
        <v>8</v>
      </c>
      <c r="D80">
        <v>4</v>
      </c>
    </row>
    <row r="81" spans="2:5">
      <c r="B81" t="s">
        <v>9</v>
      </c>
      <c r="D81">
        <v>1</v>
      </c>
    </row>
    <row r="82" spans="2:5">
      <c r="B82" t="s">
        <v>14</v>
      </c>
      <c r="D82">
        <v>65</v>
      </c>
    </row>
    <row r="83" spans="2:5">
      <c r="B83" t="s">
        <v>11</v>
      </c>
      <c r="D83" s="1">
        <f>SUM(D79:D82)</f>
        <v>193</v>
      </c>
    </row>
    <row r="85" spans="2:5">
      <c r="B85" s="1" t="s">
        <v>32</v>
      </c>
    </row>
    <row r="86" spans="2:5">
      <c r="B86" t="s">
        <v>103</v>
      </c>
      <c r="D86">
        <v>121</v>
      </c>
    </row>
    <row r="87" spans="2:5">
      <c r="B87" t="s">
        <v>8</v>
      </c>
      <c r="D87">
        <v>4</v>
      </c>
    </row>
    <row r="88" spans="2:5">
      <c r="B88" t="s">
        <v>9</v>
      </c>
      <c r="D88">
        <v>0</v>
      </c>
    </row>
    <row r="89" spans="2:5">
      <c r="B89" t="s">
        <v>14</v>
      </c>
      <c r="D89">
        <v>68</v>
      </c>
    </row>
    <row r="90" spans="2:5">
      <c r="B90" t="s">
        <v>11</v>
      </c>
      <c r="D90" s="1">
        <f>SUM(D86:D89)</f>
        <v>193</v>
      </c>
    </row>
    <row r="92" spans="2:5">
      <c r="B92" s="1" t="s">
        <v>33</v>
      </c>
    </row>
    <row r="93" spans="2:5">
      <c r="B93" t="s">
        <v>104</v>
      </c>
      <c r="E93">
        <v>68</v>
      </c>
    </row>
    <row r="94" spans="2:5">
      <c r="B94" t="s">
        <v>8</v>
      </c>
      <c r="E94">
        <v>0</v>
      </c>
    </row>
    <row r="95" spans="2:5">
      <c r="B95" t="s">
        <v>9</v>
      </c>
      <c r="E95">
        <v>0</v>
      </c>
    </row>
    <row r="96" spans="2:5">
      <c r="B96" t="s">
        <v>14</v>
      </c>
      <c r="E96">
        <v>34</v>
      </c>
    </row>
    <row r="97" spans="1:6">
      <c r="B97" t="s">
        <v>11</v>
      </c>
      <c r="E97" s="1">
        <f>SUM(E93:E96)</f>
        <v>102</v>
      </c>
    </row>
    <row r="99" spans="1:6">
      <c r="B99" s="1" t="s">
        <v>34</v>
      </c>
    </row>
    <row r="100" spans="1:6">
      <c r="B100" t="s">
        <v>105</v>
      </c>
      <c r="E100">
        <v>66</v>
      </c>
    </row>
    <row r="101" spans="1:6">
      <c r="B101" t="s">
        <v>8</v>
      </c>
      <c r="E101">
        <v>0</v>
      </c>
    </row>
    <row r="102" spans="1:6">
      <c r="B102" t="s">
        <v>9</v>
      </c>
      <c r="E102">
        <v>0</v>
      </c>
    </row>
    <row r="103" spans="1:6">
      <c r="B103" t="s">
        <v>14</v>
      </c>
      <c r="E103">
        <v>36</v>
      </c>
    </row>
    <row r="104" spans="1:6">
      <c r="B104" t="s">
        <v>11</v>
      </c>
      <c r="E104" s="1">
        <f>SUM(E100:E103)</f>
        <v>102</v>
      </c>
    </row>
    <row r="105" spans="1:6">
      <c r="B105" t="s">
        <v>39</v>
      </c>
    </row>
    <row r="107" spans="1:6">
      <c r="A107" s="1" t="s">
        <v>78</v>
      </c>
      <c r="B107" s="1" t="s">
        <v>35</v>
      </c>
    </row>
    <row r="108" spans="1:6">
      <c r="B108" t="s">
        <v>106</v>
      </c>
      <c r="F108">
        <v>79</v>
      </c>
    </row>
    <row r="109" spans="1:6">
      <c r="B109" t="s">
        <v>8</v>
      </c>
      <c r="F109">
        <v>4</v>
      </c>
    </row>
    <row r="110" spans="1:6">
      <c r="B110" t="s">
        <v>9</v>
      </c>
      <c r="F110">
        <v>0</v>
      </c>
    </row>
    <row r="111" spans="1:6">
      <c r="B111" t="s">
        <v>14</v>
      </c>
      <c r="F111">
        <v>51</v>
      </c>
    </row>
    <row r="112" spans="1:6">
      <c r="B112" t="s">
        <v>11</v>
      </c>
      <c r="F112" s="1">
        <f>SUM(F108:F111)</f>
        <v>134</v>
      </c>
    </row>
    <row r="114" spans="2:7">
      <c r="B114" s="1" t="s">
        <v>36</v>
      </c>
    </row>
    <row r="115" spans="2:7">
      <c r="B115" t="s">
        <v>107</v>
      </c>
      <c r="F115">
        <v>90</v>
      </c>
    </row>
    <row r="116" spans="2:7">
      <c r="B116" t="s">
        <v>8</v>
      </c>
      <c r="F116">
        <v>2</v>
      </c>
    </row>
    <row r="117" spans="2:7">
      <c r="B117" t="s">
        <v>9</v>
      </c>
      <c r="F117">
        <v>0</v>
      </c>
    </row>
    <row r="118" spans="2:7">
      <c r="B118" t="s">
        <v>14</v>
      </c>
      <c r="F118">
        <v>42</v>
      </c>
    </row>
    <row r="119" spans="2:7">
      <c r="B119" t="s">
        <v>109</v>
      </c>
      <c r="F119" s="1">
        <f>SUM(F115:F118)</f>
        <v>134</v>
      </c>
    </row>
    <row r="120" spans="2:7">
      <c r="B120" s="1"/>
    </row>
    <row r="121" spans="2:7">
      <c r="B121" s="1" t="s">
        <v>37</v>
      </c>
    </row>
    <row r="122" spans="2:7">
      <c r="B122" t="s">
        <v>108</v>
      </c>
      <c r="G122">
        <v>166</v>
      </c>
    </row>
    <row r="123" spans="2:7">
      <c r="B123" t="s">
        <v>8</v>
      </c>
      <c r="G123">
        <v>0</v>
      </c>
    </row>
    <row r="124" spans="2:7">
      <c r="B124" t="s">
        <v>9</v>
      </c>
      <c r="G124">
        <v>0</v>
      </c>
    </row>
    <row r="125" spans="2:7">
      <c r="B125" t="s">
        <v>14</v>
      </c>
      <c r="G125">
        <v>56</v>
      </c>
    </row>
    <row r="126" spans="2:7">
      <c r="B126" t="s">
        <v>11</v>
      </c>
      <c r="G126" s="1">
        <f>SUM(G122:G125)</f>
        <v>222</v>
      </c>
    </row>
    <row r="127" spans="2:7">
      <c r="B127" s="1"/>
    </row>
    <row r="128" spans="2:7">
      <c r="B128" s="1" t="s">
        <v>40</v>
      </c>
    </row>
    <row r="129" spans="2:8">
      <c r="B129" t="s">
        <v>110</v>
      </c>
      <c r="G129">
        <v>164</v>
      </c>
    </row>
    <row r="130" spans="2:8">
      <c r="B130" t="s">
        <v>8</v>
      </c>
      <c r="G130">
        <v>0</v>
      </c>
    </row>
    <row r="131" spans="2:8">
      <c r="B131" t="s">
        <v>9</v>
      </c>
      <c r="G131">
        <v>0</v>
      </c>
    </row>
    <row r="132" spans="2:8">
      <c r="B132" t="s">
        <v>14</v>
      </c>
      <c r="G132">
        <v>58</v>
      </c>
    </row>
    <row r="133" spans="2:8">
      <c r="B133" t="s">
        <v>11</v>
      </c>
      <c r="G133" s="1">
        <f>SUM(G129:G132)</f>
        <v>222</v>
      </c>
    </row>
    <row r="134" spans="2:8">
      <c r="B134" s="1"/>
    </row>
    <row r="135" spans="2:8">
      <c r="B135" s="1" t="s">
        <v>42</v>
      </c>
    </row>
    <row r="136" spans="2:8">
      <c r="B136" t="s">
        <v>111</v>
      </c>
      <c r="H136">
        <v>180</v>
      </c>
    </row>
    <row r="137" spans="2:8">
      <c r="B137" t="s">
        <v>112</v>
      </c>
      <c r="H137">
        <v>171</v>
      </c>
    </row>
    <row r="138" spans="2:8">
      <c r="B138" t="s">
        <v>8</v>
      </c>
      <c r="H138">
        <v>0</v>
      </c>
    </row>
    <row r="139" spans="2:8">
      <c r="B139" t="s">
        <v>8</v>
      </c>
      <c r="H139">
        <v>0</v>
      </c>
    </row>
    <row r="140" spans="2:8">
      <c r="B140" t="s">
        <v>9</v>
      </c>
      <c r="H140">
        <v>0</v>
      </c>
    </row>
    <row r="141" spans="2:8">
      <c r="B141" t="s">
        <v>140</v>
      </c>
      <c r="H141">
        <v>243</v>
      </c>
    </row>
    <row r="142" spans="2:8">
      <c r="B142" t="s">
        <v>11</v>
      </c>
      <c r="H142" s="1">
        <f>SUM(H136:H141)</f>
        <v>594</v>
      </c>
    </row>
    <row r="143" spans="2:8">
      <c r="B143" t="s">
        <v>48</v>
      </c>
    </row>
    <row r="144" spans="2:8">
      <c r="B144" s="1"/>
    </row>
    <row r="145" spans="1:9">
      <c r="A145" s="1" t="s">
        <v>78</v>
      </c>
      <c r="B145" s="1" t="s">
        <v>113</v>
      </c>
    </row>
    <row r="146" spans="1:9">
      <c r="B146" t="s">
        <v>114</v>
      </c>
      <c r="H146">
        <v>186</v>
      </c>
    </row>
    <row r="147" spans="1:9">
      <c r="B147" t="s">
        <v>141</v>
      </c>
      <c r="H147">
        <v>147</v>
      </c>
    </row>
    <row r="148" spans="1:9">
      <c r="B148" t="s">
        <v>8</v>
      </c>
      <c r="H148">
        <v>1</v>
      </c>
    </row>
    <row r="149" spans="1:9">
      <c r="B149" t="s">
        <v>8</v>
      </c>
      <c r="H149">
        <v>0</v>
      </c>
    </row>
    <row r="150" spans="1:9">
      <c r="B150" t="s">
        <v>9</v>
      </c>
      <c r="H150">
        <v>0</v>
      </c>
    </row>
    <row r="151" spans="1:9">
      <c r="B151" t="s">
        <v>14</v>
      </c>
      <c r="H151">
        <v>260</v>
      </c>
    </row>
    <row r="152" spans="1:9">
      <c r="B152" t="s">
        <v>11</v>
      </c>
      <c r="H152" s="1">
        <f>SUM(H146:H151)</f>
        <v>594</v>
      </c>
    </row>
    <row r="153" spans="1:9">
      <c r="B153" s="1"/>
    </row>
    <row r="154" spans="1:9">
      <c r="B154" s="1" t="s">
        <v>46</v>
      </c>
    </row>
    <row r="155" spans="1:9">
      <c r="B155" t="s">
        <v>8</v>
      </c>
      <c r="I155">
        <v>3</v>
      </c>
    </row>
    <row r="156" spans="1:9">
      <c r="B156" t="s">
        <v>9</v>
      </c>
      <c r="I156">
        <v>0</v>
      </c>
    </row>
    <row r="157" spans="1:9">
      <c r="B157" t="s">
        <v>14</v>
      </c>
      <c r="I157">
        <v>124</v>
      </c>
    </row>
    <row r="158" spans="1:9">
      <c r="B158" t="s">
        <v>11</v>
      </c>
      <c r="I158" s="1">
        <f>SUM(I155:I157)</f>
        <v>127</v>
      </c>
    </row>
    <row r="159" spans="1:9">
      <c r="B159" s="1"/>
    </row>
    <row r="160" spans="1:9">
      <c r="B160" s="1" t="s">
        <v>47</v>
      </c>
    </row>
    <row r="161" spans="2:10">
      <c r="B161" t="s">
        <v>8</v>
      </c>
      <c r="I161">
        <v>4</v>
      </c>
    </row>
    <row r="162" spans="2:10">
      <c r="B162" t="s">
        <v>9</v>
      </c>
      <c r="I162">
        <v>0</v>
      </c>
    </row>
    <row r="163" spans="2:10">
      <c r="B163" t="s">
        <v>14</v>
      </c>
      <c r="I163">
        <v>123</v>
      </c>
    </row>
    <row r="164" spans="2:10">
      <c r="B164" t="s">
        <v>11</v>
      </c>
      <c r="I164" s="1">
        <f>SUM(I161:I163)</f>
        <v>127</v>
      </c>
    </row>
    <row r="165" spans="2:10">
      <c r="B165" s="1"/>
    </row>
    <row r="166" spans="2:10">
      <c r="B166" s="1" t="s">
        <v>49</v>
      </c>
    </row>
    <row r="167" spans="2:10">
      <c r="B167" t="s">
        <v>8</v>
      </c>
      <c r="J167">
        <v>5</v>
      </c>
    </row>
    <row r="168" spans="2:10">
      <c r="B168" t="s">
        <v>9</v>
      </c>
      <c r="J168">
        <v>0</v>
      </c>
    </row>
    <row r="169" spans="2:10">
      <c r="B169" t="s">
        <v>14</v>
      </c>
      <c r="J169">
        <v>122</v>
      </c>
    </row>
    <row r="170" spans="2:10">
      <c r="B170" t="s">
        <v>11</v>
      </c>
      <c r="J170" s="1">
        <f>SUM(J167:J169)</f>
        <v>127</v>
      </c>
    </row>
    <row r="171" spans="2:10">
      <c r="B171" s="1"/>
    </row>
    <row r="172" spans="2:10">
      <c r="B172" s="1" t="s">
        <v>52</v>
      </c>
    </row>
    <row r="173" spans="2:10">
      <c r="B173" t="s">
        <v>142</v>
      </c>
      <c r="J173">
        <v>4</v>
      </c>
    </row>
    <row r="174" spans="2:10">
      <c r="B174" t="s">
        <v>9</v>
      </c>
      <c r="J174">
        <v>0</v>
      </c>
    </row>
    <row r="175" spans="2:10">
      <c r="B175" t="s">
        <v>14</v>
      </c>
      <c r="J175">
        <v>123</v>
      </c>
    </row>
    <row r="176" spans="2:10">
      <c r="B176" t="s">
        <v>11</v>
      </c>
      <c r="J176" s="1">
        <f>SUM(J173:J175)</f>
        <v>127</v>
      </c>
    </row>
    <row r="177" spans="1:11">
      <c r="B177" t="s">
        <v>61</v>
      </c>
    </row>
    <row r="178" spans="1:11">
      <c r="B178" s="1"/>
    </row>
    <row r="179" spans="1:11">
      <c r="A179" s="1" t="s">
        <v>78</v>
      </c>
      <c r="B179" s="1" t="s">
        <v>53</v>
      </c>
    </row>
    <row r="180" spans="1:11">
      <c r="B180" t="s">
        <v>8</v>
      </c>
      <c r="K180">
        <v>6</v>
      </c>
    </row>
    <row r="181" spans="1:11">
      <c r="B181" t="s">
        <v>9</v>
      </c>
      <c r="K181">
        <v>0</v>
      </c>
    </row>
    <row r="182" spans="1:11">
      <c r="B182" t="s">
        <v>14</v>
      </c>
      <c r="K182">
        <v>111</v>
      </c>
    </row>
    <row r="183" spans="1:11">
      <c r="B183" t="s">
        <v>11</v>
      </c>
      <c r="K183" s="1">
        <f>SUM(K180:K182)</f>
        <v>117</v>
      </c>
    </row>
    <row r="184" spans="1:11">
      <c r="B184" s="1"/>
    </row>
    <row r="185" spans="1:11">
      <c r="B185" s="1" t="s">
        <v>54</v>
      </c>
    </row>
    <row r="186" spans="1:11">
      <c r="B186" t="s">
        <v>115</v>
      </c>
      <c r="K186">
        <v>84</v>
      </c>
    </row>
    <row r="187" spans="1:11">
      <c r="B187" t="s">
        <v>8</v>
      </c>
      <c r="K187">
        <v>0</v>
      </c>
    </row>
    <row r="188" spans="1:11">
      <c r="B188" t="s">
        <v>9</v>
      </c>
      <c r="K188">
        <v>1</v>
      </c>
    </row>
    <row r="189" spans="1:11">
      <c r="B189" t="s">
        <v>14</v>
      </c>
      <c r="K189">
        <v>32</v>
      </c>
    </row>
    <row r="190" spans="1:11">
      <c r="B190" t="s">
        <v>11</v>
      </c>
      <c r="K190" s="1">
        <f>SUM(K186:K189)</f>
        <v>117</v>
      </c>
    </row>
    <row r="191" spans="1:11">
      <c r="B191" s="1"/>
    </row>
    <row r="192" spans="1:11">
      <c r="B192" s="1" t="s">
        <v>55</v>
      </c>
    </row>
    <row r="193" spans="2:13">
      <c r="B193" t="s">
        <v>116</v>
      </c>
      <c r="L193">
        <v>22</v>
      </c>
    </row>
    <row r="194" spans="2:13">
      <c r="B194" t="s">
        <v>8</v>
      </c>
      <c r="L194">
        <v>1</v>
      </c>
    </row>
    <row r="195" spans="2:13">
      <c r="B195" t="s">
        <v>9</v>
      </c>
      <c r="L195">
        <v>0</v>
      </c>
    </row>
    <row r="196" spans="2:13">
      <c r="B196" t="s">
        <v>14</v>
      </c>
      <c r="L196">
        <v>19</v>
      </c>
    </row>
    <row r="197" spans="2:13">
      <c r="B197" t="s">
        <v>11</v>
      </c>
      <c r="L197" s="1">
        <f>SUM(L193:L196)</f>
        <v>42</v>
      </c>
    </row>
    <row r="198" spans="2:13">
      <c r="B198" s="1"/>
    </row>
    <row r="199" spans="2:13">
      <c r="B199" s="1" t="s">
        <v>56</v>
      </c>
    </row>
    <row r="200" spans="2:13">
      <c r="B200" t="s">
        <v>117</v>
      </c>
      <c r="L200">
        <v>22</v>
      </c>
    </row>
    <row r="201" spans="2:13">
      <c r="B201" t="s">
        <v>8</v>
      </c>
      <c r="L201">
        <v>1</v>
      </c>
    </row>
    <row r="202" spans="2:13">
      <c r="B202" t="s">
        <v>9</v>
      </c>
      <c r="L202">
        <v>0</v>
      </c>
    </row>
    <row r="203" spans="2:13">
      <c r="B203" t="s">
        <v>14</v>
      </c>
      <c r="L203">
        <v>19</v>
      </c>
    </row>
    <row r="204" spans="2:13">
      <c r="B204" t="s">
        <v>11</v>
      </c>
      <c r="L204" s="1">
        <f>SUM(L200:L203)</f>
        <v>42</v>
      </c>
    </row>
    <row r="206" spans="2:13">
      <c r="B206" s="1" t="s">
        <v>57</v>
      </c>
    </row>
    <row r="207" spans="2:13">
      <c r="B207" t="s">
        <v>8</v>
      </c>
      <c r="M207">
        <v>1</v>
      </c>
    </row>
    <row r="208" spans="2:13">
      <c r="B208" t="s">
        <v>9</v>
      </c>
      <c r="M208">
        <v>0</v>
      </c>
    </row>
    <row r="209" spans="1:14">
      <c r="B209" t="s">
        <v>14</v>
      </c>
      <c r="M209">
        <v>17</v>
      </c>
    </row>
    <row r="210" spans="1:14">
      <c r="B210" t="s">
        <v>11</v>
      </c>
      <c r="M210" s="1">
        <f>SUM(M207:M209)</f>
        <v>18</v>
      </c>
    </row>
    <row r="211" spans="1:14">
      <c r="B211" t="s">
        <v>118</v>
      </c>
    </row>
    <row r="212" spans="1:14">
      <c r="B212" s="1"/>
    </row>
    <row r="213" spans="1:14">
      <c r="A213" s="1" t="s">
        <v>78</v>
      </c>
      <c r="B213" s="1" t="s">
        <v>58</v>
      </c>
    </row>
    <row r="214" spans="1:14">
      <c r="B214" t="s">
        <v>119</v>
      </c>
      <c r="M214">
        <v>15</v>
      </c>
    </row>
    <row r="215" spans="1:14">
      <c r="B215" t="s">
        <v>8</v>
      </c>
      <c r="M215">
        <v>0</v>
      </c>
    </row>
    <row r="216" spans="1:14">
      <c r="B216" t="s">
        <v>9</v>
      </c>
      <c r="M216">
        <v>0</v>
      </c>
    </row>
    <row r="217" spans="1:14">
      <c r="B217" t="s">
        <v>14</v>
      </c>
      <c r="M217">
        <v>3</v>
      </c>
    </row>
    <row r="218" spans="1:14">
      <c r="B218" t="s">
        <v>11</v>
      </c>
      <c r="M218" s="1">
        <v>18</v>
      </c>
    </row>
    <row r="219" spans="1:14">
      <c r="B219" s="1"/>
    </row>
    <row r="220" spans="1:14">
      <c r="B220" s="1" t="s">
        <v>59</v>
      </c>
    </row>
    <row r="221" spans="1:14">
      <c r="B221" t="s">
        <v>8</v>
      </c>
      <c r="N221">
        <v>0</v>
      </c>
    </row>
    <row r="222" spans="1:14">
      <c r="B222" t="s">
        <v>9</v>
      </c>
      <c r="N222">
        <v>0</v>
      </c>
    </row>
    <row r="223" spans="1:14">
      <c r="B223" t="s">
        <v>14</v>
      </c>
      <c r="N223">
        <v>10</v>
      </c>
    </row>
    <row r="224" spans="1:14">
      <c r="B224" t="s">
        <v>11</v>
      </c>
      <c r="N224" s="1">
        <v>10</v>
      </c>
    </row>
    <row r="225" spans="2:14">
      <c r="B225" s="1"/>
    </row>
    <row r="226" spans="2:14">
      <c r="B226" s="1" t="s">
        <v>60</v>
      </c>
    </row>
    <row r="227" spans="2:14">
      <c r="B227" t="s">
        <v>8</v>
      </c>
      <c r="N227">
        <v>0</v>
      </c>
    </row>
    <row r="228" spans="2:14">
      <c r="B228" t="s">
        <v>9</v>
      </c>
      <c r="N228">
        <v>0</v>
      </c>
    </row>
    <row r="229" spans="2:14">
      <c r="B229" t="s">
        <v>14</v>
      </c>
      <c r="N229">
        <v>10</v>
      </c>
    </row>
    <row r="230" spans="2:14">
      <c r="B230" t="s">
        <v>11</v>
      </c>
      <c r="N230" s="1">
        <v>10</v>
      </c>
    </row>
    <row r="233" spans="2:14">
      <c r="B233" t="s">
        <v>143</v>
      </c>
      <c r="F233" t="s">
        <v>146</v>
      </c>
    </row>
    <row r="234" spans="2:14">
      <c r="B234" t="s">
        <v>144</v>
      </c>
      <c r="F234" t="s">
        <v>147</v>
      </c>
    </row>
    <row r="235" spans="2:14">
      <c r="B235" t="s">
        <v>149</v>
      </c>
      <c r="F235" t="s">
        <v>148</v>
      </c>
    </row>
  </sheetData>
  <phoneticPr fontId="0" type="noConversion"/>
  <printOptions gridLines="1"/>
  <pageMargins left="0.75" right="0.75" top="1" bottom="1" header="0.5" footer="0.5"/>
  <pageSetup paperSize="5" scale="99" orientation="landscape" verticalDpi="0" r:id="rId1"/>
  <headerFooter alignWithMargins="0"/>
  <rowBreaks count="6" manualBreakCount="6">
    <brk id="38" max="13" man="1"/>
    <brk id="75" max="13" man="1"/>
    <brk id="104" max="13" man="1"/>
    <brk id="142" max="13" man="1"/>
    <brk id="176" max="13" man="1"/>
    <brk id="210" max="13" man="1"/>
  </rowBreaks>
  <colBreaks count="1" manualBreakCount="1">
    <brk id="14" max="7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66"/>
  <sheetViews>
    <sheetView topLeftCell="A26" zoomScaleNormal="100" workbookViewId="0">
      <selection activeCell="B43" sqref="B43"/>
    </sheetView>
  </sheetViews>
  <sheetFormatPr defaultRowHeight="12.75"/>
  <cols>
    <col min="2" max="2" width="23.140625" bestFit="1" customWidth="1"/>
  </cols>
  <sheetData>
    <row r="1" spans="1:14">
      <c r="A1" s="1" t="s">
        <v>0</v>
      </c>
    </row>
    <row r="2" spans="1:14">
      <c r="A2" s="1" t="s">
        <v>77</v>
      </c>
    </row>
    <row r="3" spans="1:14">
      <c r="A3" t="s">
        <v>2</v>
      </c>
    </row>
    <row r="4" spans="1:14">
      <c r="C4" t="s">
        <v>64</v>
      </c>
      <c r="D4" t="s">
        <v>65</v>
      </c>
      <c r="E4" t="s">
        <v>66</v>
      </c>
      <c r="F4" t="s">
        <v>67</v>
      </c>
      <c r="G4" t="s">
        <v>68</v>
      </c>
      <c r="H4" t="s">
        <v>69</v>
      </c>
      <c r="I4" t="s">
        <v>70</v>
      </c>
      <c r="J4" t="s">
        <v>71</v>
      </c>
      <c r="K4" t="s">
        <v>72</v>
      </c>
      <c r="L4" t="s">
        <v>73</v>
      </c>
      <c r="M4" t="s">
        <v>74</v>
      </c>
      <c r="N4" t="s">
        <v>75</v>
      </c>
    </row>
    <row r="5" spans="1:14">
      <c r="A5" s="1" t="s">
        <v>120</v>
      </c>
      <c r="B5" s="1" t="s">
        <v>121</v>
      </c>
    </row>
    <row r="6" spans="1:14">
      <c r="B6" t="s">
        <v>122</v>
      </c>
      <c r="C6">
        <v>119</v>
      </c>
      <c r="D6">
        <v>106</v>
      </c>
      <c r="E6">
        <v>60</v>
      </c>
      <c r="F6">
        <v>67</v>
      </c>
      <c r="G6">
        <v>173</v>
      </c>
      <c r="H6">
        <v>196</v>
      </c>
      <c r="I6">
        <v>75</v>
      </c>
      <c r="J6">
        <v>77</v>
      </c>
      <c r="K6">
        <v>80</v>
      </c>
      <c r="L6">
        <v>26</v>
      </c>
      <c r="M6">
        <v>18</v>
      </c>
      <c r="N6">
        <v>8</v>
      </c>
    </row>
    <row r="7" spans="1:14">
      <c r="B7" t="s">
        <v>123</v>
      </c>
      <c r="C7">
        <v>146</v>
      </c>
      <c r="D7">
        <v>130</v>
      </c>
      <c r="E7">
        <v>66</v>
      </c>
      <c r="F7">
        <v>95</v>
      </c>
      <c r="G7">
        <v>138</v>
      </c>
      <c r="H7">
        <v>189</v>
      </c>
      <c r="I7">
        <v>103</v>
      </c>
      <c r="J7">
        <v>99</v>
      </c>
      <c r="K7">
        <v>67</v>
      </c>
      <c r="L7">
        <v>30</v>
      </c>
      <c r="M7">
        <v>10</v>
      </c>
      <c r="N7">
        <v>8</v>
      </c>
    </row>
    <row r="8" spans="1:14">
      <c r="B8" t="s">
        <v>8</v>
      </c>
      <c r="C8">
        <v>2</v>
      </c>
      <c r="D8">
        <v>0</v>
      </c>
      <c r="E8">
        <v>2</v>
      </c>
      <c r="F8">
        <v>1</v>
      </c>
      <c r="G8">
        <v>0</v>
      </c>
      <c r="H8">
        <v>1</v>
      </c>
      <c r="I8">
        <v>0</v>
      </c>
      <c r="J8">
        <v>1</v>
      </c>
      <c r="K8">
        <v>2</v>
      </c>
      <c r="L8">
        <v>1</v>
      </c>
      <c r="M8">
        <v>0</v>
      </c>
      <c r="N8">
        <v>0</v>
      </c>
    </row>
    <row r="9" spans="1:14">
      <c r="B9" t="s">
        <v>9</v>
      </c>
      <c r="C9">
        <v>0</v>
      </c>
      <c r="D9">
        <v>1</v>
      </c>
      <c r="E9">
        <v>0</v>
      </c>
      <c r="F9">
        <v>0</v>
      </c>
      <c r="G9">
        <v>0</v>
      </c>
      <c r="H9">
        <v>2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</row>
    <row r="10" spans="1:14">
      <c r="B10" t="s">
        <v>14</v>
      </c>
      <c r="C10">
        <v>97</v>
      </c>
      <c r="D10">
        <v>64</v>
      </c>
      <c r="E10">
        <v>52</v>
      </c>
      <c r="F10">
        <v>39</v>
      </c>
      <c r="G10">
        <v>93</v>
      </c>
      <c r="H10">
        <v>87</v>
      </c>
      <c r="I10">
        <v>42</v>
      </c>
      <c r="J10">
        <v>43</v>
      </c>
      <c r="K10">
        <v>59</v>
      </c>
      <c r="L10">
        <v>8</v>
      </c>
      <c r="M10">
        <v>8</v>
      </c>
      <c r="N10">
        <v>2</v>
      </c>
    </row>
    <row r="11" spans="1:14">
      <c r="B11" t="s">
        <v>11</v>
      </c>
      <c r="C11" s="1">
        <f>SUM(C6:C10)</f>
        <v>364</v>
      </c>
      <c r="D11" s="1">
        <f t="shared" ref="D11:N11" si="0">SUM(D6:D10)</f>
        <v>301</v>
      </c>
      <c r="E11" s="1">
        <f t="shared" si="0"/>
        <v>180</v>
      </c>
      <c r="F11" s="1">
        <f t="shared" si="0"/>
        <v>202</v>
      </c>
      <c r="G11" s="1">
        <f t="shared" si="0"/>
        <v>404</v>
      </c>
      <c r="H11" s="1">
        <f t="shared" si="0"/>
        <v>475</v>
      </c>
      <c r="I11" s="1">
        <f t="shared" si="0"/>
        <v>220</v>
      </c>
      <c r="J11" s="1">
        <f t="shared" si="0"/>
        <v>221</v>
      </c>
      <c r="K11" s="1">
        <f t="shared" si="0"/>
        <v>208</v>
      </c>
      <c r="L11" s="1">
        <f t="shared" si="0"/>
        <v>65</v>
      </c>
      <c r="M11" s="1">
        <f t="shared" si="0"/>
        <v>36</v>
      </c>
      <c r="N11" s="1">
        <f t="shared" si="0"/>
        <v>18</v>
      </c>
    </row>
    <row r="13" spans="1:14">
      <c r="B13" s="1" t="s">
        <v>124</v>
      </c>
    </row>
    <row r="14" spans="1:14">
      <c r="B14" t="s">
        <v>125</v>
      </c>
      <c r="C14">
        <v>148</v>
      </c>
      <c r="D14">
        <v>116</v>
      </c>
      <c r="E14">
        <v>81</v>
      </c>
      <c r="F14">
        <v>81</v>
      </c>
      <c r="G14">
        <v>168</v>
      </c>
      <c r="H14">
        <v>220</v>
      </c>
      <c r="I14">
        <v>99</v>
      </c>
      <c r="J14">
        <v>105</v>
      </c>
      <c r="K14">
        <v>81</v>
      </c>
      <c r="L14">
        <v>34</v>
      </c>
      <c r="M14">
        <v>20</v>
      </c>
      <c r="N14">
        <v>3</v>
      </c>
    </row>
    <row r="15" spans="1:14">
      <c r="B15" t="s">
        <v>126</v>
      </c>
      <c r="C15">
        <v>68</v>
      </c>
      <c r="D15">
        <v>86</v>
      </c>
      <c r="E15">
        <v>24</v>
      </c>
      <c r="F15">
        <v>47</v>
      </c>
      <c r="G15">
        <v>91</v>
      </c>
      <c r="H15">
        <v>87</v>
      </c>
      <c r="I15">
        <v>60</v>
      </c>
      <c r="J15">
        <v>56</v>
      </c>
      <c r="K15">
        <v>40</v>
      </c>
      <c r="L15">
        <v>13</v>
      </c>
      <c r="M15">
        <v>4</v>
      </c>
      <c r="N15">
        <v>8</v>
      </c>
    </row>
    <row r="16" spans="1:14">
      <c r="B16" t="s">
        <v>8</v>
      </c>
      <c r="C16">
        <v>2</v>
      </c>
      <c r="D16">
        <v>0</v>
      </c>
      <c r="E16">
        <v>2</v>
      </c>
      <c r="F16">
        <v>1</v>
      </c>
      <c r="G16">
        <v>1</v>
      </c>
      <c r="H16">
        <v>0</v>
      </c>
      <c r="I16">
        <v>0</v>
      </c>
      <c r="J16">
        <v>2</v>
      </c>
      <c r="K16">
        <v>2</v>
      </c>
      <c r="L16">
        <v>1</v>
      </c>
      <c r="M16">
        <v>0</v>
      </c>
      <c r="N16">
        <v>0</v>
      </c>
    </row>
    <row r="17" spans="2:14">
      <c r="B17" t="s">
        <v>9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2:14">
      <c r="B18" t="s">
        <v>14</v>
      </c>
      <c r="C18">
        <v>146</v>
      </c>
      <c r="D18">
        <v>99</v>
      </c>
      <c r="E18">
        <v>73</v>
      </c>
      <c r="F18">
        <v>73</v>
      </c>
      <c r="G18">
        <v>144</v>
      </c>
      <c r="H18">
        <v>167</v>
      </c>
      <c r="I18">
        <v>61</v>
      </c>
      <c r="J18">
        <v>58</v>
      </c>
      <c r="K18">
        <v>85</v>
      </c>
      <c r="L18">
        <v>17</v>
      </c>
      <c r="M18">
        <v>12</v>
      </c>
      <c r="N18">
        <v>7</v>
      </c>
    </row>
    <row r="19" spans="2:14">
      <c r="B19" t="s">
        <v>11</v>
      </c>
      <c r="C19" s="1">
        <f>SUM(C14:C18)</f>
        <v>364</v>
      </c>
      <c r="D19" s="1">
        <f t="shared" ref="D19:N19" si="1">SUM(D14:D18)</f>
        <v>301</v>
      </c>
      <c r="E19" s="1">
        <f t="shared" si="1"/>
        <v>180</v>
      </c>
      <c r="F19" s="1">
        <f t="shared" si="1"/>
        <v>202</v>
      </c>
      <c r="G19" s="1">
        <f t="shared" si="1"/>
        <v>404</v>
      </c>
      <c r="H19" s="1">
        <f t="shared" si="1"/>
        <v>475</v>
      </c>
      <c r="I19" s="1">
        <f t="shared" si="1"/>
        <v>220</v>
      </c>
      <c r="J19" s="1">
        <f t="shared" si="1"/>
        <v>221</v>
      </c>
      <c r="K19" s="1">
        <f t="shared" si="1"/>
        <v>208</v>
      </c>
      <c r="L19" s="1">
        <f t="shared" si="1"/>
        <v>65</v>
      </c>
      <c r="M19" s="1">
        <f t="shared" si="1"/>
        <v>36</v>
      </c>
      <c r="N19" s="1">
        <f t="shared" si="1"/>
        <v>18</v>
      </c>
    </row>
    <row r="21" spans="2:14">
      <c r="B21" s="1" t="s">
        <v>127</v>
      </c>
    </row>
    <row r="22" spans="2:14">
      <c r="B22" t="s">
        <v>128</v>
      </c>
      <c r="C22">
        <v>195</v>
      </c>
      <c r="D22">
        <v>167</v>
      </c>
      <c r="E22">
        <v>87</v>
      </c>
      <c r="F22">
        <v>115</v>
      </c>
      <c r="G22">
        <v>224</v>
      </c>
      <c r="H22">
        <v>276</v>
      </c>
      <c r="I22">
        <v>130</v>
      </c>
      <c r="J22">
        <v>135</v>
      </c>
      <c r="K22">
        <v>103</v>
      </c>
      <c r="L22">
        <v>37</v>
      </c>
      <c r="M22">
        <v>23</v>
      </c>
      <c r="N22">
        <v>5</v>
      </c>
    </row>
    <row r="23" spans="2:14">
      <c r="B23" t="s">
        <v>8</v>
      </c>
      <c r="C23">
        <v>2</v>
      </c>
      <c r="D23">
        <v>0</v>
      </c>
      <c r="E23">
        <v>2</v>
      </c>
      <c r="F23">
        <v>1</v>
      </c>
      <c r="G23">
        <v>2</v>
      </c>
      <c r="H23">
        <v>3</v>
      </c>
      <c r="I23">
        <v>1</v>
      </c>
      <c r="J23">
        <v>2</v>
      </c>
      <c r="K23">
        <v>2</v>
      </c>
      <c r="L23">
        <v>2</v>
      </c>
      <c r="M23">
        <v>0</v>
      </c>
      <c r="N23">
        <v>0</v>
      </c>
    </row>
    <row r="24" spans="2:14">
      <c r="B24" t="s">
        <v>9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</row>
    <row r="25" spans="2:14">
      <c r="B25" t="s">
        <v>14</v>
      </c>
      <c r="C25">
        <v>167</v>
      </c>
      <c r="D25">
        <v>134</v>
      </c>
      <c r="E25">
        <v>91</v>
      </c>
      <c r="F25">
        <v>86</v>
      </c>
      <c r="G25">
        <v>178</v>
      </c>
      <c r="H25">
        <v>196</v>
      </c>
      <c r="I25">
        <v>88</v>
      </c>
      <c r="J25">
        <v>84</v>
      </c>
      <c r="K25">
        <v>103</v>
      </c>
      <c r="L25">
        <v>26</v>
      </c>
      <c r="M25">
        <v>13</v>
      </c>
      <c r="N25">
        <v>13</v>
      </c>
    </row>
    <row r="26" spans="2:14">
      <c r="B26" t="s">
        <v>11</v>
      </c>
      <c r="C26" s="1">
        <f>SUM(C22:C25)</f>
        <v>364</v>
      </c>
      <c r="D26" s="1">
        <f t="shared" ref="D26:N26" si="2">SUM(D22:D25)</f>
        <v>301</v>
      </c>
      <c r="E26" s="1">
        <f t="shared" si="2"/>
        <v>180</v>
      </c>
      <c r="F26" s="1">
        <f t="shared" si="2"/>
        <v>202</v>
      </c>
      <c r="G26" s="1">
        <f t="shared" si="2"/>
        <v>404</v>
      </c>
      <c r="H26" s="1">
        <f t="shared" si="2"/>
        <v>475</v>
      </c>
      <c r="I26" s="1">
        <f t="shared" si="2"/>
        <v>220</v>
      </c>
      <c r="J26" s="1">
        <f t="shared" si="2"/>
        <v>221</v>
      </c>
      <c r="K26" s="1">
        <f t="shared" si="2"/>
        <v>208</v>
      </c>
      <c r="L26" s="1">
        <f t="shared" si="2"/>
        <v>65</v>
      </c>
      <c r="M26" s="1">
        <f t="shared" si="2"/>
        <v>36</v>
      </c>
      <c r="N26" s="1">
        <f t="shared" si="2"/>
        <v>18</v>
      </c>
    </row>
    <row r="28" spans="2:14">
      <c r="B28" s="1" t="s">
        <v>129</v>
      </c>
    </row>
    <row r="29" spans="2:14">
      <c r="B29" t="s">
        <v>130</v>
      </c>
      <c r="C29">
        <v>196</v>
      </c>
      <c r="D29">
        <v>173</v>
      </c>
      <c r="E29">
        <v>84</v>
      </c>
      <c r="F29">
        <v>116</v>
      </c>
      <c r="G29">
        <v>226</v>
      </c>
      <c r="H29">
        <v>282</v>
      </c>
      <c r="I29">
        <v>130</v>
      </c>
      <c r="J29">
        <v>137</v>
      </c>
      <c r="K29">
        <v>102</v>
      </c>
      <c r="L29">
        <v>37</v>
      </c>
      <c r="M29">
        <v>23</v>
      </c>
      <c r="N29">
        <v>6</v>
      </c>
    </row>
    <row r="30" spans="2:14">
      <c r="B30" t="s">
        <v>8</v>
      </c>
      <c r="C30">
        <v>3</v>
      </c>
      <c r="D30">
        <v>0</v>
      </c>
      <c r="E30">
        <v>3</v>
      </c>
      <c r="F30">
        <v>1</v>
      </c>
      <c r="G30">
        <v>2</v>
      </c>
      <c r="H30">
        <v>2</v>
      </c>
      <c r="I30">
        <v>0</v>
      </c>
      <c r="J30">
        <v>3</v>
      </c>
      <c r="K30">
        <v>3</v>
      </c>
      <c r="L30">
        <v>2</v>
      </c>
      <c r="M30">
        <v>0</v>
      </c>
      <c r="N30">
        <v>0</v>
      </c>
    </row>
    <row r="31" spans="2:14">
      <c r="B31" t="s">
        <v>9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</row>
    <row r="32" spans="2:14">
      <c r="B32" t="s">
        <v>14</v>
      </c>
      <c r="C32">
        <v>165</v>
      </c>
      <c r="D32">
        <v>128</v>
      </c>
      <c r="E32">
        <v>93</v>
      </c>
      <c r="F32">
        <v>85</v>
      </c>
      <c r="G32">
        <v>176</v>
      </c>
      <c r="H32">
        <v>190</v>
      </c>
      <c r="I32">
        <v>90</v>
      </c>
      <c r="J32">
        <v>81</v>
      </c>
      <c r="K32">
        <v>103</v>
      </c>
      <c r="L32">
        <v>26</v>
      </c>
      <c r="M32">
        <v>13</v>
      </c>
      <c r="N32">
        <v>12</v>
      </c>
    </row>
    <row r="33" spans="1:14">
      <c r="B33" t="s">
        <v>11</v>
      </c>
      <c r="C33" s="1">
        <f>SUM(C29:C32)</f>
        <v>364</v>
      </c>
      <c r="D33" s="1">
        <f t="shared" ref="D33:N33" si="3">SUM(D29:D32)</f>
        <v>301</v>
      </c>
      <c r="E33" s="1">
        <f t="shared" si="3"/>
        <v>180</v>
      </c>
      <c r="F33" s="1">
        <f t="shared" si="3"/>
        <v>202</v>
      </c>
      <c r="G33" s="1">
        <f t="shared" si="3"/>
        <v>404</v>
      </c>
      <c r="H33" s="1">
        <f t="shared" si="3"/>
        <v>475</v>
      </c>
      <c r="I33" s="1">
        <f t="shared" si="3"/>
        <v>220</v>
      </c>
      <c r="J33" s="1">
        <f t="shared" si="3"/>
        <v>221</v>
      </c>
      <c r="K33" s="1">
        <f t="shared" si="3"/>
        <v>208</v>
      </c>
      <c r="L33" s="1">
        <f t="shared" si="3"/>
        <v>65</v>
      </c>
      <c r="M33" s="1">
        <f t="shared" si="3"/>
        <v>36</v>
      </c>
      <c r="N33" s="1">
        <f t="shared" si="3"/>
        <v>18</v>
      </c>
    </row>
    <row r="35" spans="1:14">
      <c r="B35" s="1" t="s">
        <v>131</v>
      </c>
    </row>
    <row r="36" spans="1:14">
      <c r="B36" t="s">
        <v>132</v>
      </c>
      <c r="C36">
        <v>185</v>
      </c>
      <c r="D36">
        <v>163</v>
      </c>
      <c r="E36">
        <v>79</v>
      </c>
      <c r="F36">
        <v>106</v>
      </c>
      <c r="G36">
        <v>212</v>
      </c>
      <c r="H36">
        <v>265</v>
      </c>
      <c r="I36">
        <v>125</v>
      </c>
      <c r="J36">
        <v>131</v>
      </c>
      <c r="K36">
        <v>96</v>
      </c>
      <c r="L36">
        <v>35</v>
      </c>
      <c r="M36">
        <v>22</v>
      </c>
      <c r="N36">
        <v>4</v>
      </c>
    </row>
    <row r="37" spans="1:14">
      <c r="B37" t="s">
        <v>8</v>
      </c>
      <c r="C37">
        <v>2</v>
      </c>
      <c r="D37">
        <v>0</v>
      </c>
      <c r="E37">
        <v>4</v>
      </c>
      <c r="F37">
        <v>2</v>
      </c>
      <c r="G37">
        <v>3</v>
      </c>
      <c r="H37">
        <v>2</v>
      </c>
      <c r="I37">
        <v>0</v>
      </c>
      <c r="J37">
        <v>3</v>
      </c>
      <c r="K37">
        <v>2</v>
      </c>
      <c r="L37">
        <v>3</v>
      </c>
      <c r="M37">
        <v>0</v>
      </c>
      <c r="N37">
        <v>0</v>
      </c>
    </row>
    <row r="38" spans="1:14">
      <c r="B38" t="s">
        <v>9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</v>
      </c>
      <c r="K38">
        <v>0</v>
      </c>
      <c r="L38">
        <v>0</v>
      </c>
      <c r="M38">
        <v>0</v>
      </c>
      <c r="N38">
        <v>0</v>
      </c>
    </row>
    <row r="39" spans="1:14">
      <c r="B39" t="s">
        <v>14</v>
      </c>
      <c r="C39">
        <v>177</v>
      </c>
      <c r="D39">
        <v>138</v>
      </c>
      <c r="E39">
        <v>97</v>
      </c>
      <c r="F39">
        <v>94</v>
      </c>
      <c r="G39">
        <v>189</v>
      </c>
      <c r="H39">
        <v>208</v>
      </c>
      <c r="I39">
        <v>95</v>
      </c>
      <c r="J39">
        <v>86</v>
      </c>
      <c r="K39">
        <v>110</v>
      </c>
      <c r="L39">
        <v>27</v>
      </c>
      <c r="M39">
        <v>14</v>
      </c>
      <c r="N39">
        <v>14</v>
      </c>
    </row>
    <row r="40" spans="1:14">
      <c r="B40" t="s">
        <v>11</v>
      </c>
      <c r="C40" s="1">
        <f>SUM(C36:C39)</f>
        <v>364</v>
      </c>
      <c r="D40" s="1">
        <f t="shared" ref="D40:N40" si="4">SUM(D36:D39)</f>
        <v>301</v>
      </c>
      <c r="E40" s="1">
        <f t="shared" si="4"/>
        <v>180</v>
      </c>
      <c r="F40" s="1">
        <f t="shared" si="4"/>
        <v>202</v>
      </c>
      <c r="G40" s="1">
        <f t="shared" si="4"/>
        <v>404</v>
      </c>
      <c r="H40" s="1">
        <f t="shared" si="4"/>
        <v>475</v>
      </c>
      <c r="I40" s="1">
        <f t="shared" si="4"/>
        <v>220</v>
      </c>
      <c r="J40" s="1">
        <f t="shared" si="4"/>
        <v>221</v>
      </c>
      <c r="K40" s="1">
        <f t="shared" si="4"/>
        <v>208</v>
      </c>
      <c r="L40" s="1">
        <f t="shared" si="4"/>
        <v>65</v>
      </c>
      <c r="M40" s="1">
        <f t="shared" si="4"/>
        <v>36</v>
      </c>
      <c r="N40" s="1">
        <f t="shared" si="4"/>
        <v>18</v>
      </c>
    </row>
    <row r="41" spans="1:14">
      <c r="B41" t="s">
        <v>22</v>
      </c>
    </row>
    <row r="43" spans="1:14">
      <c r="A43" s="1" t="s">
        <v>120</v>
      </c>
      <c r="B43" s="2" t="s">
        <v>133</v>
      </c>
    </row>
    <row r="44" spans="1:14">
      <c r="B44" t="s">
        <v>134</v>
      </c>
      <c r="C44">
        <v>241</v>
      </c>
      <c r="D44">
        <v>224</v>
      </c>
      <c r="E44">
        <v>118</v>
      </c>
      <c r="F44">
        <v>126</v>
      </c>
      <c r="G44">
        <v>280</v>
      </c>
      <c r="H44">
        <v>346</v>
      </c>
      <c r="I44">
        <v>164</v>
      </c>
      <c r="J44">
        <v>162</v>
      </c>
      <c r="K44">
        <v>144</v>
      </c>
      <c r="L44">
        <v>48</v>
      </c>
      <c r="M44">
        <v>26</v>
      </c>
      <c r="N44">
        <v>8</v>
      </c>
    </row>
    <row r="45" spans="1:14">
      <c r="B45" t="s">
        <v>8</v>
      </c>
      <c r="C45">
        <v>22</v>
      </c>
      <c r="D45">
        <v>10</v>
      </c>
      <c r="E45">
        <v>13</v>
      </c>
      <c r="F45">
        <v>16</v>
      </c>
      <c r="G45">
        <v>15</v>
      </c>
      <c r="H45">
        <v>20</v>
      </c>
      <c r="I45">
        <v>2</v>
      </c>
      <c r="J45">
        <v>10</v>
      </c>
      <c r="K45">
        <v>7</v>
      </c>
      <c r="L45">
        <v>2</v>
      </c>
      <c r="M45">
        <v>3</v>
      </c>
      <c r="N45">
        <v>0</v>
      </c>
    </row>
    <row r="46" spans="1:14">
      <c r="B46" t="s">
        <v>9</v>
      </c>
      <c r="C46">
        <v>0</v>
      </c>
      <c r="D46">
        <v>0</v>
      </c>
      <c r="E46">
        <v>0</v>
      </c>
      <c r="F46">
        <v>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</row>
    <row r="47" spans="1:14">
      <c r="B47" t="s">
        <v>14</v>
      </c>
      <c r="C47">
        <v>101</v>
      </c>
      <c r="D47">
        <v>67</v>
      </c>
      <c r="E47">
        <v>49</v>
      </c>
      <c r="F47">
        <v>59</v>
      </c>
      <c r="G47">
        <v>109</v>
      </c>
      <c r="H47">
        <v>109</v>
      </c>
      <c r="I47">
        <v>54</v>
      </c>
      <c r="J47">
        <v>49</v>
      </c>
      <c r="K47">
        <v>57</v>
      </c>
      <c r="L47">
        <v>15</v>
      </c>
      <c r="M47">
        <v>7</v>
      </c>
      <c r="N47">
        <v>10</v>
      </c>
    </row>
    <row r="48" spans="1:14">
      <c r="B48" t="s">
        <v>11</v>
      </c>
      <c r="C48" s="1">
        <f>SUM(C44:C47)</f>
        <v>364</v>
      </c>
      <c r="D48" s="1">
        <f t="shared" ref="D48:N48" si="5">SUM(D44:D47)</f>
        <v>301</v>
      </c>
      <c r="E48" s="1">
        <f t="shared" si="5"/>
        <v>180</v>
      </c>
      <c r="F48" s="1">
        <f t="shared" si="5"/>
        <v>202</v>
      </c>
      <c r="G48" s="1">
        <f t="shared" si="5"/>
        <v>404</v>
      </c>
      <c r="H48" s="1">
        <f t="shared" si="5"/>
        <v>475</v>
      </c>
      <c r="I48" s="1">
        <f t="shared" si="5"/>
        <v>220</v>
      </c>
      <c r="J48" s="1">
        <f t="shared" si="5"/>
        <v>221</v>
      </c>
      <c r="K48" s="1">
        <f t="shared" si="5"/>
        <v>208</v>
      </c>
      <c r="L48" s="1">
        <f t="shared" si="5"/>
        <v>65</v>
      </c>
      <c r="M48" s="1">
        <f t="shared" si="5"/>
        <v>36</v>
      </c>
      <c r="N48" s="1">
        <f t="shared" si="5"/>
        <v>18</v>
      </c>
    </row>
    <row r="50" spans="2:14">
      <c r="B50" s="1" t="s">
        <v>135</v>
      </c>
    </row>
    <row r="51" spans="2:14">
      <c r="B51" t="s">
        <v>136</v>
      </c>
      <c r="C51">
        <v>197</v>
      </c>
      <c r="D51">
        <v>163</v>
      </c>
      <c r="E51">
        <v>97</v>
      </c>
      <c r="F51">
        <v>96</v>
      </c>
      <c r="G51">
        <v>248</v>
      </c>
      <c r="H51">
        <v>242</v>
      </c>
      <c r="I51">
        <v>129</v>
      </c>
      <c r="J51">
        <v>133</v>
      </c>
      <c r="K51">
        <v>107</v>
      </c>
      <c r="L51">
        <v>35</v>
      </c>
      <c r="M51">
        <v>25</v>
      </c>
      <c r="N51">
        <v>9</v>
      </c>
    </row>
    <row r="52" spans="2:14">
      <c r="B52" t="s">
        <v>137</v>
      </c>
      <c r="C52">
        <v>115</v>
      </c>
      <c r="D52">
        <v>107</v>
      </c>
      <c r="E52">
        <v>57</v>
      </c>
      <c r="F52">
        <v>88</v>
      </c>
      <c r="G52">
        <v>108</v>
      </c>
      <c r="H52">
        <v>193</v>
      </c>
      <c r="I52">
        <v>71</v>
      </c>
      <c r="J52">
        <v>68</v>
      </c>
      <c r="K52">
        <v>86</v>
      </c>
      <c r="L52">
        <v>28</v>
      </c>
      <c r="M52">
        <v>8</v>
      </c>
      <c r="N52">
        <v>4</v>
      </c>
    </row>
    <row r="53" spans="2:14">
      <c r="B53" t="s">
        <v>138</v>
      </c>
      <c r="C53">
        <v>0</v>
      </c>
      <c r="D53">
        <v>0</v>
      </c>
      <c r="E53">
        <v>0</v>
      </c>
      <c r="F53">
        <v>3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2:14">
      <c r="B54" t="s">
        <v>14</v>
      </c>
      <c r="C54">
        <v>52</v>
      </c>
      <c r="D54">
        <v>31</v>
      </c>
      <c r="E54">
        <v>26</v>
      </c>
      <c r="F54">
        <v>15</v>
      </c>
      <c r="G54">
        <v>48</v>
      </c>
      <c r="H54">
        <v>40</v>
      </c>
      <c r="I54">
        <v>20</v>
      </c>
      <c r="J54">
        <v>20</v>
      </c>
      <c r="K54">
        <v>15</v>
      </c>
      <c r="L54">
        <v>2</v>
      </c>
      <c r="M54">
        <v>3</v>
      </c>
      <c r="N54">
        <v>5</v>
      </c>
    </row>
    <row r="55" spans="2:14">
      <c r="B55" t="s">
        <v>11</v>
      </c>
      <c r="C55" s="1">
        <f>SUM(C51:C54)</f>
        <v>364</v>
      </c>
      <c r="D55" s="1">
        <f t="shared" ref="D55:N55" si="6">SUM(D51:D54)</f>
        <v>301</v>
      </c>
      <c r="E55" s="1">
        <f t="shared" si="6"/>
        <v>180</v>
      </c>
      <c r="F55" s="1">
        <f t="shared" si="6"/>
        <v>202</v>
      </c>
      <c r="G55" s="1">
        <f t="shared" si="6"/>
        <v>404</v>
      </c>
      <c r="H55" s="1">
        <f t="shared" si="6"/>
        <v>475</v>
      </c>
      <c r="I55" s="1">
        <f t="shared" si="6"/>
        <v>220</v>
      </c>
      <c r="J55" s="1">
        <f t="shared" si="6"/>
        <v>221</v>
      </c>
      <c r="K55" s="1">
        <f t="shared" si="6"/>
        <v>208</v>
      </c>
      <c r="L55" s="1">
        <f t="shared" si="6"/>
        <v>65</v>
      </c>
      <c r="M55" s="1">
        <f t="shared" si="6"/>
        <v>36</v>
      </c>
      <c r="N55" s="1">
        <f t="shared" si="6"/>
        <v>18</v>
      </c>
    </row>
    <row r="57" spans="2:14">
      <c r="B57" s="1" t="s">
        <v>139</v>
      </c>
    </row>
    <row r="58" spans="2:14">
      <c r="B58" t="s">
        <v>136</v>
      </c>
      <c r="C58">
        <v>187</v>
      </c>
      <c r="D58">
        <v>165</v>
      </c>
      <c r="E58">
        <v>106</v>
      </c>
      <c r="F58">
        <v>108</v>
      </c>
      <c r="G58">
        <v>247</v>
      </c>
      <c r="H58">
        <v>277</v>
      </c>
      <c r="I58">
        <v>138</v>
      </c>
      <c r="J58">
        <v>127</v>
      </c>
      <c r="K58">
        <v>99</v>
      </c>
      <c r="L58">
        <v>34</v>
      </c>
      <c r="M58">
        <v>21</v>
      </c>
      <c r="N58">
        <v>10</v>
      </c>
    </row>
    <row r="59" spans="2:14">
      <c r="B59" t="s">
        <v>137</v>
      </c>
      <c r="C59">
        <v>115</v>
      </c>
      <c r="D59">
        <v>100</v>
      </c>
      <c r="E59">
        <v>44</v>
      </c>
      <c r="F59">
        <v>76</v>
      </c>
      <c r="G59">
        <v>95</v>
      </c>
      <c r="H59">
        <v>154</v>
      </c>
      <c r="I59">
        <v>57</v>
      </c>
      <c r="J59">
        <v>65</v>
      </c>
      <c r="K59">
        <v>87</v>
      </c>
      <c r="L59">
        <v>28</v>
      </c>
      <c r="M59">
        <v>9</v>
      </c>
      <c r="N59">
        <v>2</v>
      </c>
    </row>
    <row r="60" spans="2:14">
      <c r="B60" t="s">
        <v>9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</row>
    <row r="61" spans="2:14">
      <c r="B61" t="s">
        <v>14</v>
      </c>
      <c r="C61">
        <v>62</v>
      </c>
      <c r="D61">
        <v>36</v>
      </c>
      <c r="E61">
        <v>30</v>
      </c>
      <c r="F61">
        <v>18</v>
      </c>
      <c r="G61">
        <v>62</v>
      </c>
      <c r="H61">
        <v>44</v>
      </c>
      <c r="I61">
        <v>25</v>
      </c>
      <c r="J61">
        <v>29</v>
      </c>
      <c r="K61">
        <v>22</v>
      </c>
      <c r="L61">
        <v>3</v>
      </c>
      <c r="M61">
        <v>6</v>
      </c>
      <c r="N61">
        <v>6</v>
      </c>
    </row>
    <row r="62" spans="2:14">
      <c r="B62" t="s">
        <v>11</v>
      </c>
      <c r="C62" s="1">
        <f>SUM(C58:C61)</f>
        <v>364</v>
      </c>
      <c r="D62" s="1">
        <f t="shared" ref="D62:N62" si="7">SUM(D58:D61)</f>
        <v>301</v>
      </c>
      <c r="E62" s="1">
        <f t="shared" si="7"/>
        <v>180</v>
      </c>
      <c r="F62" s="1">
        <f t="shared" si="7"/>
        <v>202</v>
      </c>
      <c r="G62" s="1">
        <f t="shared" si="7"/>
        <v>404</v>
      </c>
      <c r="H62" s="1">
        <f t="shared" si="7"/>
        <v>475</v>
      </c>
      <c r="I62" s="1">
        <f t="shared" si="7"/>
        <v>220</v>
      </c>
      <c r="J62" s="1">
        <f t="shared" si="7"/>
        <v>221</v>
      </c>
      <c r="K62" s="1">
        <f t="shared" si="7"/>
        <v>208</v>
      </c>
      <c r="L62" s="1">
        <f t="shared" si="7"/>
        <v>65</v>
      </c>
      <c r="M62" s="1">
        <f t="shared" si="7"/>
        <v>36</v>
      </c>
      <c r="N62" s="1">
        <f t="shared" si="7"/>
        <v>18</v>
      </c>
    </row>
    <row r="64" spans="2:14">
      <c r="B64" t="s">
        <v>143</v>
      </c>
      <c r="F64" t="s">
        <v>146</v>
      </c>
    </row>
    <row r="65" spans="2:6">
      <c r="B65" t="s">
        <v>144</v>
      </c>
      <c r="F65" t="s">
        <v>147</v>
      </c>
    </row>
    <row r="66" spans="2:6">
      <c r="B66" t="s">
        <v>145</v>
      </c>
      <c r="F66" t="s">
        <v>148</v>
      </c>
    </row>
  </sheetData>
  <phoneticPr fontId="0" type="noConversion"/>
  <printOptions gridLines="1"/>
  <pageMargins left="0.75" right="0.75" top="1" bottom="1" header="0.5" footer="0.5"/>
  <pageSetup paperSize="5" scale="94" orientation="landscape" verticalDpi="0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Company>Wallowa County Courthouse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sumdav</cp:lastModifiedBy>
  <cp:lastPrinted>2010-06-04T15:57:46Z</cp:lastPrinted>
  <dcterms:created xsi:type="dcterms:W3CDTF">2010-06-01T20:51:57Z</dcterms:created>
  <dcterms:modified xsi:type="dcterms:W3CDTF">2010-06-04T19:00:09Z</dcterms:modified>
</cp:coreProperties>
</file>