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1355" windowHeight="615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Sheet1!$A$1:$U$279</definedName>
  </definedNames>
  <calcPr calcId="125725"/>
</workbook>
</file>

<file path=xl/calcChain.xml><?xml version="1.0" encoding="utf-8"?>
<calcChain xmlns="http://schemas.openxmlformats.org/spreadsheetml/2006/main">
  <c r="T143" i="1"/>
  <c r="T277"/>
  <c r="T276"/>
  <c r="T275"/>
  <c r="T274"/>
  <c r="T273"/>
  <c r="T270"/>
  <c r="T269"/>
  <c r="T268"/>
  <c r="T267"/>
  <c r="T266"/>
  <c r="T263"/>
  <c r="T262"/>
  <c r="T261"/>
  <c r="T260"/>
  <c r="T259"/>
  <c r="T221"/>
  <c r="T220"/>
  <c r="T219"/>
  <c r="T218"/>
  <c r="T217"/>
  <c r="T209"/>
  <c r="T208"/>
  <c r="T207"/>
  <c r="T206"/>
  <c r="T205"/>
  <c r="T202"/>
  <c r="T201"/>
  <c r="T200"/>
  <c r="T199"/>
  <c r="T198"/>
  <c r="T195"/>
  <c r="T194"/>
  <c r="T193"/>
  <c r="T192"/>
  <c r="T191"/>
  <c r="T188"/>
  <c r="T187"/>
  <c r="T186"/>
  <c r="T185"/>
  <c r="T184"/>
  <c r="T183"/>
  <c r="T180"/>
  <c r="T179"/>
  <c r="T178"/>
  <c r="T177"/>
  <c r="AJ178"/>
  <c r="T176"/>
  <c r="T175"/>
  <c r="T155"/>
  <c r="T154"/>
  <c r="T153"/>
  <c r="T152"/>
  <c r="T151"/>
  <c r="T150"/>
  <c r="T149"/>
  <c r="T146"/>
  <c r="T145"/>
  <c r="T144"/>
  <c r="T142"/>
  <c r="T141"/>
  <c r="T138"/>
  <c r="T137"/>
  <c r="T136"/>
  <c r="T135"/>
  <c r="T134"/>
  <c r="T124"/>
  <c r="T123"/>
  <c r="T122"/>
  <c r="T121"/>
  <c r="T120"/>
  <c r="T119"/>
  <c r="T118"/>
  <c r="T117"/>
  <c r="T116"/>
  <c r="T115"/>
  <c r="T114"/>
  <c r="T113"/>
  <c r="T112"/>
  <c r="T109"/>
  <c r="T108"/>
  <c r="T107"/>
  <c r="T106"/>
  <c r="T105"/>
  <c r="T102"/>
  <c r="T101"/>
  <c r="T100"/>
  <c r="T99"/>
  <c r="T98"/>
  <c r="T97"/>
  <c r="T96"/>
  <c r="T95"/>
  <c r="T94"/>
  <c r="T93"/>
  <c r="T92"/>
  <c r="T61"/>
  <c r="T60"/>
  <c r="T59"/>
  <c r="T58"/>
  <c r="T57"/>
  <c r="T54"/>
  <c r="T53"/>
  <c r="T52"/>
  <c r="T51"/>
  <c r="T38"/>
  <c r="T37"/>
  <c r="T36"/>
  <c r="T35"/>
  <c r="T34"/>
  <c r="T33"/>
  <c r="T30"/>
  <c r="T29"/>
  <c r="T28"/>
  <c r="T27"/>
  <c r="T26"/>
  <c r="T25"/>
  <c r="T24"/>
  <c r="T21"/>
  <c r="T20"/>
  <c r="T19"/>
  <c r="T18"/>
  <c r="T17"/>
  <c r="T14"/>
  <c r="T13"/>
  <c r="T12"/>
  <c r="T11"/>
  <c r="T10"/>
  <c r="T9"/>
  <c r="T8"/>
</calcChain>
</file>

<file path=xl/sharedStrings.xml><?xml version="1.0" encoding="utf-8"?>
<sst xmlns="http://schemas.openxmlformats.org/spreadsheetml/2006/main" count="200" uniqueCount="85">
  <si>
    <t>OFFICE</t>
  </si>
  <si>
    <t>CANDIDATE</t>
  </si>
  <si>
    <t>TOTAL</t>
  </si>
  <si>
    <t>Over votes</t>
  </si>
  <si>
    <t>Under votes</t>
  </si>
  <si>
    <t xml:space="preserve">  TOTAL</t>
  </si>
  <si>
    <t>TALLY SHEET BY PRECINCT</t>
  </si>
  <si>
    <t>Greg Walden</t>
  </si>
  <si>
    <t>Write ins</t>
  </si>
  <si>
    <t xml:space="preserve">  TOTAL </t>
  </si>
  <si>
    <t>Yes</t>
  </si>
  <si>
    <t>No</t>
  </si>
  <si>
    <t>MEASURES</t>
  </si>
  <si>
    <t>%</t>
  </si>
  <si>
    <t>Pavel Goberman</t>
  </si>
  <si>
    <t>Rick Metsger</t>
  </si>
  <si>
    <t>Uner votes</t>
  </si>
  <si>
    <t xml:space="preserve">US Senator </t>
  </si>
  <si>
    <t xml:space="preserve">US Rep 2nd Dist </t>
  </si>
  <si>
    <t>NO CANDIDATE FILED</t>
  </si>
  <si>
    <t>State Representative</t>
  </si>
  <si>
    <t>Write-ins</t>
  </si>
  <si>
    <t>DEMOCRATIC PARTY</t>
  </si>
  <si>
    <t>REPUBLICAN PARTY</t>
  </si>
  <si>
    <t>US Senator</t>
  </si>
  <si>
    <t>US Representative</t>
  </si>
  <si>
    <t>State Treasurer</t>
  </si>
  <si>
    <t>Allen Alley</t>
  </si>
  <si>
    <t>State Represnetative</t>
  </si>
  <si>
    <t>Seth Crawford</t>
  </si>
  <si>
    <t>NON PARTISAN</t>
  </si>
  <si>
    <t>State Tresurer</t>
  </si>
  <si>
    <t>Loren Hooker</t>
  </si>
  <si>
    <t>Ron Wyden</t>
  </si>
  <si>
    <t>Joyce B Segers</t>
  </si>
  <si>
    <t>Governor</t>
  </si>
  <si>
    <t>Roger Obrist</t>
  </si>
  <si>
    <t>John Kitzhaber</t>
  </si>
  <si>
    <t>Bill Bradbury</t>
  </si>
  <si>
    <t>Ted Wheeler</t>
  </si>
  <si>
    <t>County Commiss Pos 2</t>
  </si>
  <si>
    <t>Mike Mohan</t>
  </si>
  <si>
    <t>Tom Stutzman</t>
  </si>
  <si>
    <t>Robin S Parker</t>
  </si>
  <si>
    <t>Loren Later</t>
  </si>
  <si>
    <t>G Shane Dinkel</t>
  </si>
  <si>
    <t>Jim Huffman</t>
  </si>
  <si>
    <t>Walter H Woodland</t>
  </si>
  <si>
    <t>Keith Waldron</t>
  </si>
  <si>
    <t>Bill Sizemore</t>
  </si>
  <si>
    <t>John Lim</t>
  </si>
  <si>
    <t>Daren Karr</t>
  </si>
  <si>
    <t>Clark Colvin</t>
  </si>
  <si>
    <t>William Ames Curtright</t>
  </si>
  <si>
    <t>Chris Dudley</t>
  </si>
  <si>
    <t>Bob Forthan</t>
  </si>
  <si>
    <t>Rex O Watkins</t>
  </si>
  <si>
    <t>Chris Telfer</t>
  </si>
  <si>
    <t>Mike McLane</t>
  </si>
  <si>
    <t>Mike Wendel</t>
  </si>
  <si>
    <t>Lynn Lundquist</t>
  </si>
  <si>
    <t>Superintendent of Pub Ins</t>
  </si>
  <si>
    <t>Susan Castillo</t>
  </si>
  <si>
    <t>Ron Maurer</t>
  </si>
  <si>
    <t xml:space="preserve"> TOTAL</t>
  </si>
  <si>
    <t>Judge Supreme Court 5</t>
  </si>
  <si>
    <t>Jack L Landau</t>
  </si>
  <si>
    <t>Allan J Arlow</t>
  </si>
  <si>
    <t>Judge Supreme Court 4</t>
  </si>
  <si>
    <t>Rives Kistler</t>
  </si>
  <si>
    <t>Judge Court Appeals 3</t>
  </si>
  <si>
    <t>Darleen Ortega</t>
  </si>
  <si>
    <t>Judge Court Appeals 7</t>
  </si>
  <si>
    <t>Robert Wollheim</t>
  </si>
  <si>
    <t>Tom W Green</t>
  </si>
  <si>
    <t>County Assessor</t>
  </si>
  <si>
    <t>State Measure 68</t>
  </si>
  <si>
    <t>Allows state to issue bonds to match school bonds for capital costs</t>
  </si>
  <si>
    <t>State Measure 69</t>
  </si>
  <si>
    <t>Continues authority for lowest cost borrowing for community colleges and public</t>
  </si>
  <si>
    <t>County Measure 7-53</t>
  </si>
  <si>
    <t>City of Prineville Charder Revision</t>
  </si>
  <si>
    <t>May 18, 2010 Primary Election</t>
  </si>
  <si>
    <t>Don Fox</t>
  </si>
  <si>
    <t>MAY 18, 2010 PRIMARY ELECTION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</si>
</sst>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8"/>
      <name val="Arial"/>
    </font>
    <font>
      <b/>
      <sz val="8"/>
      <name val="Arial"/>
      <family val="2"/>
    </font>
    <font>
      <b/>
      <sz val="8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wrapText="1"/>
    </xf>
    <xf numFmtId="17" fontId="1" fillId="0" borderId="0" xfId="0" applyNumberFormat="1" applyFont="1"/>
    <xf numFmtId="10" fontId="1" fillId="0" borderId="0" xfId="0" applyNumberFormat="1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279"/>
  <sheetViews>
    <sheetView tabSelected="1" workbookViewId="0">
      <selection activeCell="C249" sqref="C249"/>
    </sheetView>
  </sheetViews>
  <sheetFormatPr defaultRowHeight="11.25"/>
  <cols>
    <col min="1" max="1" width="18.140625" style="1" bestFit="1" customWidth="1"/>
    <col min="2" max="2" width="20.85546875" style="1" bestFit="1" customWidth="1"/>
    <col min="3" max="7" width="4" style="1" customWidth="1"/>
    <col min="8" max="8" width="4.42578125" style="1" bestFit="1" customWidth="1"/>
    <col min="9" max="9" width="3.5703125" style="1" bestFit="1" customWidth="1"/>
    <col min="10" max="10" width="4" style="1" customWidth="1"/>
    <col min="11" max="11" width="3.7109375" style="1" customWidth="1"/>
    <col min="12" max="12" width="3.85546875" style="1" customWidth="1"/>
    <col min="13" max="13" width="4.42578125" style="1" bestFit="1" customWidth="1"/>
    <col min="14" max="14" width="3.5703125" style="1" bestFit="1" customWidth="1"/>
    <col min="15" max="15" width="3.42578125" style="1" customWidth="1"/>
    <col min="16" max="16" width="4.42578125" style="1" bestFit="1" customWidth="1"/>
    <col min="17" max="17" width="3.5703125" style="1" bestFit="1" customWidth="1"/>
    <col min="18" max="19" width="4.42578125" style="1" bestFit="1" customWidth="1"/>
    <col min="20" max="20" width="6.28515625" style="1" bestFit="1" customWidth="1"/>
    <col min="21" max="16384" width="9.140625" style="1"/>
  </cols>
  <sheetData>
    <row r="1" spans="1:21" ht="15.75">
      <c r="A1" s="11" t="s">
        <v>82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>
      <c r="A2" s="13" t="s">
        <v>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</row>
    <row r="3" spans="1:21" ht="12.75">
      <c r="A3" s="9" t="s">
        <v>22</v>
      </c>
      <c r="B3" s="9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5" spans="1:21">
      <c r="A5" s="2" t="s">
        <v>0</v>
      </c>
      <c r="B5" s="2" t="s">
        <v>1</v>
      </c>
      <c r="C5" s="2">
        <v>1</v>
      </c>
      <c r="D5" s="2">
        <v>2</v>
      </c>
      <c r="E5" s="2">
        <v>3</v>
      </c>
      <c r="F5" s="2">
        <v>4</v>
      </c>
      <c r="G5" s="2">
        <v>5</v>
      </c>
      <c r="H5" s="2">
        <v>6</v>
      </c>
      <c r="I5" s="2">
        <v>7</v>
      </c>
      <c r="J5" s="2">
        <v>8</v>
      </c>
      <c r="K5" s="2">
        <v>9</v>
      </c>
      <c r="L5" s="2">
        <v>10</v>
      </c>
      <c r="M5" s="2">
        <v>11</v>
      </c>
      <c r="N5" s="2">
        <v>12</v>
      </c>
      <c r="O5" s="2">
        <v>13</v>
      </c>
      <c r="P5" s="2">
        <v>14</v>
      </c>
      <c r="Q5" s="2">
        <v>15</v>
      </c>
      <c r="R5" s="2">
        <v>16</v>
      </c>
      <c r="S5" s="2">
        <v>17</v>
      </c>
      <c r="T5" s="2" t="s">
        <v>2</v>
      </c>
      <c r="U5" s="5" t="s">
        <v>13</v>
      </c>
    </row>
    <row r="7" spans="1:21">
      <c r="A7" s="1" t="s">
        <v>17</v>
      </c>
      <c r="U7" s="8"/>
    </row>
    <row r="8" spans="1:21">
      <c r="B8" s="1" t="s">
        <v>14</v>
      </c>
      <c r="C8" s="1">
        <v>2</v>
      </c>
      <c r="D8" s="1">
        <v>2</v>
      </c>
      <c r="E8" s="1">
        <v>0</v>
      </c>
      <c r="F8" s="1">
        <v>6</v>
      </c>
      <c r="G8" s="1">
        <v>6</v>
      </c>
      <c r="H8" s="1">
        <v>4</v>
      </c>
      <c r="I8" s="1">
        <v>0</v>
      </c>
      <c r="J8" s="1">
        <v>3</v>
      </c>
      <c r="K8" s="1">
        <v>1</v>
      </c>
      <c r="L8" s="1">
        <v>3</v>
      </c>
      <c r="M8" s="1">
        <v>4</v>
      </c>
      <c r="N8" s="1">
        <v>1</v>
      </c>
      <c r="O8" s="1">
        <v>5</v>
      </c>
      <c r="P8" s="1">
        <v>2</v>
      </c>
      <c r="Q8" s="1">
        <v>8</v>
      </c>
      <c r="R8" s="1">
        <v>4</v>
      </c>
      <c r="S8" s="1">
        <v>16</v>
      </c>
      <c r="T8" s="1">
        <f t="shared" ref="T8:T14" si="0">SUM(C8:S8)</f>
        <v>67</v>
      </c>
      <c r="U8" s="8">
        <v>3.9899999999999998E-2</v>
      </c>
    </row>
    <row r="9" spans="1:21">
      <c r="B9" s="1" t="s">
        <v>32</v>
      </c>
      <c r="C9" s="1">
        <v>1</v>
      </c>
      <c r="D9" s="1">
        <v>6</v>
      </c>
      <c r="E9" s="1">
        <v>2</v>
      </c>
      <c r="F9" s="1">
        <v>9</v>
      </c>
      <c r="G9" s="1">
        <v>34</v>
      </c>
      <c r="H9" s="1">
        <v>6</v>
      </c>
      <c r="I9" s="1">
        <v>3</v>
      </c>
      <c r="J9" s="1">
        <v>4</v>
      </c>
      <c r="K9" s="1">
        <v>1</v>
      </c>
      <c r="L9" s="1">
        <v>8</v>
      </c>
      <c r="M9" s="1">
        <v>14</v>
      </c>
      <c r="N9" s="1">
        <v>3</v>
      </c>
      <c r="O9" s="1">
        <v>21</v>
      </c>
      <c r="P9" s="1">
        <v>4</v>
      </c>
      <c r="Q9" s="1">
        <v>18</v>
      </c>
      <c r="R9" s="1">
        <v>7</v>
      </c>
      <c r="S9" s="1">
        <v>51</v>
      </c>
      <c r="T9" s="1">
        <f t="shared" si="0"/>
        <v>192</v>
      </c>
      <c r="U9" s="8">
        <v>0.1143</v>
      </c>
    </row>
    <row r="10" spans="1:21">
      <c r="B10" s="1" t="s">
        <v>33</v>
      </c>
      <c r="C10" s="1">
        <v>65</v>
      </c>
      <c r="D10" s="1">
        <v>38</v>
      </c>
      <c r="E10" s="1">
        <v>22</v>
      </c>
      <c r="F10" s="1">
        <v>74</v>
      </c>
      <c r="G10" s="1">
        <v>198</v>
      </c>
      <c r="H10" s="1">
        <v>100</v>
      </c>
      <c r="I10" s="1">
        <v>14</v>
      </c>
      <c r="J10" s="1">
        <v>60</v>
      </c>
      <c r="K10" s="1">
        <v>18</v>
      </c>
      <c r="L10" s="1">
        <v>65</v>
      </c>
      <c r="M10" s="1">
        <v>166</v>
      </c>
      <c r="N10" s="1">
        <v>4</v>
      </c>
      <c r="O10" s="1">
        <v>66</v>
      </c>
      <c r="P10" s="1">
        <v>41</v>
      </c>
      <c r="Q10" s="1">
        <v>111</v>
      </c>
      <c r="R10" s="1">
        <v>60</v>
      </c>
      <c r="S10" s="1">
        <v>288</v>
      </c>
      <c r="T10" s="1">
        <f t="shared" si="0"/>
        <v>1390</v>
      </c>
      <c r="U10" s="8">
        <v>0.82740000000000002</v>
      </c>
    </row>
    <row r="11" spans="1:21">
      <c r="B11" s="1" t="s">
        <v>21</v>
      </c>
      <c r="C11" s="1">
        <v>1</v>
      </c>
      <c r="D11" s="1">
        <v>1</v>
      </c>
      <c r="E11" s="1">
        <v>0</v>
      </c>
      <c r="F11" s="1">
        <v>2</v>
      </c>
      <c r="G11" s="1">
        <v>3</v>
      </c>
      <c r="H11" s="1">
        <v>0</v>
      </c>
      <c r="I11" s="1">
        <v>1</v>
      </c>
      <c r="J11" s="1">
        <v>6</v>
      </c>
      <c r="K11" s="1">
        <v>0</v>
      </c>
      <c r="L11" s="1">
        <v>0</v>
      </c>
      <c r="M11" s="1">
        <v>6</v>
      </c>
      <c r="N11" s="1">
        <v>0</v>
      </c>
      <c r="O11" s="1">
        <v>4</v>
      </c>
      <c r="P11" s="1">
        <v>0</v>
      </c>
      <c r="Q11" s="1">
        <v>1</v>
      </c>
      <c r="R11" s="1">
        <v>3</v>
      </c>
      <c r="S11" s="1">
        <v>3</v>
      </c>
      <c r="T11" s="1">
        <f t="shared" si="0"/>
        <v>31</v>
      </c>
      <c r="U11" s="8">
        <v>1.8499999999999999E-2</v>
      </c>
    </row>
    <row r="12" spans="1:21">
      <c r="B12" s="1" t="s">
        <v>9</v>
      </c>
      <c r="C12" s="1">
        <v>69</v>
      </c>
      <c r="D12" s="1">
        <v>47</v>
      </c>
      <c r="E12" s="1">
        <v>24</v>
      </c>
      <c r="F12" s="1">
        <v>91</v>
      </c>
      <c r="G12" s="1">
        <v>241</v>
      </c>
      <c r="H12" s="1">
        <v>110</v>
      </c>
      <c r="I12" s="1">
        <v>18</v>
      </c>
      <c r="J12" s="1">
        <v>73</v>
      </c>
      <c r="K12" s="1">
        <v>20</v>
      </c>
      <c r="L12" s="1">
        <v>76</v>
      </c>
      <c r="M12" s="1">
        <v>190</v>
      </c>
      <c r="N12" s="1">
        <v>8</v>
      </c>
      <c r="O12" s="1">
        <v>96</v>
      </c>
      <c r="P12" s="1">
        <v>47</v>
      </c>
      <c r="Q12" s="1">
        <v>138</v>
      </c>
      <c r="R12" s="1">
        <v>74</v>
      </c>
      <c r="S12" s="1">
        <v>358</v>
      </c>
      <c r="T12" s="1">
        <f t="shared" si="0"/>
        <v>1680</v>
      </c>
      <c r="U12" s="8"/>
    </row>
    <row r="13" spans="1:21">
      <c r="B13" s="1" t="s">
        <v>3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10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f t="shared" si="0"/>
        <v>10</v>
      </c>
      <c r="U13" s="8"/>
    </row>
    <row r="14" spans="1:21">
      <c r="B14" s="1" t="s">
        <v>16</v>
      </c>
      <c r="C14" s="1">
        <v>10</v>
      </c>
      <c r="D14" s="1">
        <v>0</v>
      </c>
      <c r="E14" s="1">
        <v>1</v>
      </c>
      <c r="F14" s="1">
        <v>7</v>
      </c>
      <c r="G14" s="1">
        <v>6</v>
      </c>
      <c r="H14" s="1">
        <v>3</v>
      </c>
      <c r="I14" s="1">
        <v>2</v>
      </c>
      <c r="J14" s="1">
        <v>5</v>
      </c>
      <c r="K14" s="1">
        <v>1</v>
      </c>
      <c r="L14" s="1">
        <v>4</v>
      </c>
      <c r="M14" s="1">
        <v>15</v>
      </c>
      <c r="N14" s="1">
        <v>0</v>
      </c>
      <c r="O14" s="1">
        <v>3</v>
      </c>
      <c r="P14" s="1">
        <v>1</v>
      </c>
      <c r="Q14" s="1">
        <v>7</v>
      </c>
      <c r="R14" s="1">
        <v>3</v>
      </c>
      <c r="S14" s="1">
        <v>11</v>
      </c>
      <c r="T14" s="1">
        <f t="shared" si="0"/>
        <v>79</v>
      </c>
      <c r="U14" s="8"/>
    </row>
    <row r="15" spans="1:21">
      <c r="U15" s="8"/>
    </row>
    <row r="16" spans="1:21">
      <c r="A16" s="1" t="s">
        <v>18</v>
      </c>
      <c r="U16" s="8"/>
    </row>
    <row r="17" spans="1:21">
      <c r="B17" s="1" t="s">
        <v>34</v>
      </c>
      <c r="C17" s="1">
        <v>46</v>
      </c>
      <c r="D17" s="1">
        <v>25</v>
      </c>
      <c r="E17" s="1">
        <v>15</v>
      </c>
      <c r="F17" s="1">
        <v>51</v>
      </c>
      <c r="G17" s="1">
        <v>142</v>
      </c>
      <c r="H17" s="1">
        <v>72</v>
      </c>
      <c r="I17" s="1">
        <v>9</v>
      </c>
      <c r="J17" s="1">
        <v>42</v>
      </c>
      <c r="K17" s="1">
        <v>11</v>
      </c>
      <c r="L17" s="1">
        <v>46</v>
      </c>
      <c r="M17" s="1">
        <v>101</v>
      </c>
      <c r="N17" s="1">
        <v>7</v>
      </c>
      <c r="O17" s="1">
        <v>52</v>
      </c>
      <c r="P17" s="1">
        <v>28</v>
      </c>
      <c r="Q17" s="1">
        <v>76</v>
      </c>
      <c r="R17" s="1">
        <v>44</v>
      </c>
      <c r="S17" s="1">
        <v>212</v>
      </c>
      <c r="T17" s="1">
        <f>SUM(C17:S17)</f>
        <v>979</v>
      </c>
      <c r="U17" s="8">
        <v>0.95420000000000005</v>
      </c>
    </row>
    <row r="18" spans="1:21">
      <c r="B18" s="1" t="s">
        <v>21</v>
      </c>
      <c r="C18" s="1">
        <v>1</v>
      </c>
      <c r="D18" s="1">
        <v>2</v>
      </c>
      <c r="E18" s="1">
        <v>1</v>
      </c>
      <c r="F18" s="1">
        <v>3</v>
      </c>
      <c r="G18" s="1">
        <v>7</v>
      </c>
      <c r="H18" s="1">
        <v>1</v>
      </c>
      <c r="I18" s="1">
        <v>1</v>
      </c>
      <c r="J18" s="1">
        <v>3</v>
      </c>
      <c r="K18" s="1">
        <v>1</v>
      </c>
      <c r="L18" s="1">
        <v>0</v>
      </c>
      <c r="M18" s="1">
        <v>6</v>
      </c>
      <c r="N18" s="1">
        <v>0</v>
      </c>
      <c r="O18" s="1">
        <v>4</v>
      </c>
      <c r="P18" s="1">
        <v>2</v>
      </c>
      <c r="Q18" s="1">
        <v>3</v>
      </c>
      <c r="R18" s="1">
        <v>4</v>
      </c>
      <c r="S18" s="1">
        <v>8</v>
      </c>
      <c r="T18" s="1">
        <f>SUM(C18:S18)</f>
        <v>47</v>
      </c>
      <c r="U18" s="8">
        <v>4.58E-2</v>
      </c>
    </row>
    <row r="19" spans="1:21">
      <c r="B19" s="1" t="s">
        <v>9</v>
      </c>
      <c r="C19" s="1">
        <v>47</v>
      </c>
      <c r="D19" s="1">
        <v>27</v>
      </c>
      <c r="E19" s="1">
        <v>16</v>
      </c>
      <c r="F19" s="1">
        <v>54</v>
      </c>
      <c r="G19" s="1">
        <v>149</v>
      </c>
      <c r="H19" s="1">
        <v>73</v>
      </c>
      <c r="I19" s="1">
        <v>10</v>
      </c>
      <c r="J19" s="1">
        <v>45</v>
      </c>
      <c r="K19" s="1">
        <v>12</v>
      </c>
      <c r="L19" s="1">
        <v>46</v>
      </c>
      <c r="M19" s="1">
        <v>107</v>
      </c>
      <c r="N19" s="1">
        <v>7</v>
      </c>
      <c r="O19" s="1">
        <v>56</v>
      </c>
      <c r="P19" s="1">
        <v>30</v>
      </c>
      <c r="Q19" s="1">
        <v>79</v>
      </c>
      <c r="R19" s="1">
        <v>48</v>
      </c>
      <c r="S19" s="1">
        <v>220</v>
      </c>
      <c r="T19" s="1">
        <f>SUM(C19:S19)</f>
        <v>1026</v>
      </c>
      <c r="U19" s="8"/>
    </row>
    <row r="20" spans="1:21">
      <c r="B20" s="1" t="s">
        <v>3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f>SUM(C20:S20)</f>
        <v>0</v>
      </c>
      <c r="U20" s="8"/>
    </row>
    <row r="21" spans="1:21">
      <c r="B21" s="1" t="s">
        <v>4</v>
      </c>
      <c r="C21" s="1">
        <v>32</v>
      </c>
      <c r="D21" s="1">
        <v>20</v>
      </c>
      <c r="E21" s="1">
        <v>9</v>
      </c>
      <c r="F21" s="1">
        <v>44</v>
      </c>
      <c r="G21" s="1">
        <v>98</v>
      </c>
      <c r="H21" s="1">
        <v>40</v>
      </c>
      <c r="I21" s="1">
        <v>10</v>
      </c>
      <c r="J21" s="1">
        <v>33</v>
      </c>
      <c r="K21" s="1">
        <v>9</v>
      </c>
      <c r="L21" s="1">
        <v>34</v>
      </c>
      <c r="M21" s="1">
        <v>98</v>
      </c>
      <c r="N21" s="1">
        <v>1</v>
      </c>
      <c r="O21" s="1">
        <v>43</v>
      </c>
      <c r="P21" s="1">
        <v>18</v>
      </c>
      <c r="Q21" s="1">
        <v>66</v>
      </c>
      <c r="R21" s="1">
        <v>29</v>
      </c>
      <c r="S21" s="1">
        <v>149</v>
      </c>
      <c r="T21" s="1">
        <f>SUM(C21:S21)</f>
        <v>733</v>
      </c>
      <c r="U21" s="8"/>
    </row>
    <row r="22" spans="1:21">
      <c r="U22" s="8"/>
    </row>
    <row r="23" spans="1:21">
      <c r="A23" s="1" t="s">
        <v>35</v>
      </c>
      <c r="U23" s="8"/>
    </row>
    <row r="24" spans="1:21">
      <c r="B24" s="1" t="s">
        <v>36</v>
      </c>
      <c r="C24" s="1">
        <v>3</v>
      </c>
      <c r="D24" s="1">
        <v>3</v>
      </c>
      <c r="E24" s="1">
        <v>2</v>
      </c>
      <c r="F24" s="1">
        <v>6</v>
      </c>
      <c r="G24" s="1">
        <v>27</v>
      </c>
      <c r="H24" s="1">
        <v>6</v>
      </c>
      <c r="I24" s="1">
        <v>0</v>
      </c>
      <c r="J24" s="1">
        <v>1</v>
      </c>
      <c r="K24" s="1">
        <v>2</v>
      </c>
      <c r="L24" s="1">
        <v>7</v>
      </c>
      <c r="M24" s="1">
        <v>16</v>
      </c>
      <c r="N24" s="1">
        <v>2</v>
      </c>
      <c r="O24" s="1">
        <v>9</v>
      </c>
      <c r="P24" s="1">
        <v>4</v>
      </c>
      <c r="Q24" s="1">
        <v>10</v>
      </c>
      <c r="R24" s="1">
        <v>4</v>
      </c>
      <c r="S24" s="1">
        <v>39</v>
      </c>
      <c r="T24" s="1">
        <f t="shared" ref="T24:T30" si="1">SUM(C24:S24)</f>
        <v>141</v>
      </c>
      <c r="U24" s="8">
        <v>8.5099999999999995E-2</v>
      </c>
    </row>
    <row r="25" spans="1:21">
      <c r="B25" s="1" t="s">
        <v>37</v>
      </c>
      <c r="C25" s="1">
        <v>41</v>
      </c>
      <c r="D25" s="1">
        <v>21</v>
      </c>
      <c r="E25" s="1">
        <v>16</v>
      </c>
      <c r="F25" s="1">
        <v>55</v>
      </c>
      <c r="G25" s="1">
        <v>117</v>
      </c>
      <c r="H25" s="1">
        <v>72</v>
      </c>
      <c r="I25" s="1">
        <v>10</v>
      </c>
      <c r="J25" s="1">
        <v>41</v>
      </c>
      <c r="K25" s="1">
        <v>10</v>
      </c>
      <c r="L25" s="1">
        <v>49</v>
      </c>
      <c r="M25" s="1">
        <v>115</v>
      </c>
      <c r="N25" s="1">
        <v>4</v>
      </c>
      <c r="O25" s="1">
        <v>52</v>
      </c>
      <c r="P25" s="1">
        <v>31</v>
      </c>
      <c r="Q25" s="1">
        <v>88</v>
      </c>
      <c r="R25" s="1">
        <v>35</v>
      </c>
      <c r="S25" s="1">
        <v>220</v>
      </c>
      <c r="T25" s="1">
        <f t="shared" si="1"/>
        <v>977</v>
      </c>
      <c r="U25" s="8">
        <v>0.59</v>
      </c>
    </row>
    <row r="26" spans="1:21">
      <c r="B26" s="1" t="s">
        <v>38</v>
      </c>
      <c r="C26" s="1">
        <v>25</v>
      </c>
      <c r="D26" s="1">
        <v>16</v>
      </c>
      <c r="E26" s="1">
        <v>6</v>
      </c>
      <c r="F26" s="1">
        <v>19</v>
      </c>
      <c r="G26" s="1">
        <v>79</v>
      </c>
      <c r="H26" s="1">
        <v>27</v>
      </c>
      <c r="I26" s="1">
        <v>4</v>
      </c>
      <c r="J26" s="1">
        <v>21</v>
      </c>
      <c r="K26" s="1">
        <v>3</v>
      </c>
      <c r="L26" s="1">
        <v>12</v>
      </c>
      <c r="M26" s="1">
        <v>50</v>
      </c>
      <c r="N26" s="1">
        <v>2</v>
      </c>
      <c r="O26" s="1">
        <v>29</v>
      </c>
      <c r="P26" s="1">
        <v>8</v>
      </c>
      <c r="Q26" s="1">
        <v>37</v>
      </c>
      <c r="R26" s="1">
        <v>28</v>
      </c>
      <c r="S26" s="1">
        <v>87</v>
      </c>
      <c r="T26" s="1">
        <f t="shared" si="1"/>
        <v>453</v>
      </c>
      <c r="U26" s="8">
        <v>0.27360000000000001</v>
      </c>
    </row>
    <row r="27" spans="1:21">
      <c r="B27" s="1" t="s">
        <v>21</v>
      </c>
      <c r="C27" s="1">
        <v>1</v>
      </c>
      <c r="D27" s="1">
        <v>5</v>
      </c>
      <c r="E27" s="1">
        <v>0</v>
      </c>
      <c r="F27" s="1">
        <v>6</v>
      </c>
      <c r="G27" s="1">
        <v>9</v>
      </c>
      <c r="H27" s="1">
        <v>3</v>
      </c>
      <c r="I27" s="1">
        <v>4</v>
      </c>
      <c r="J27" s="1">
        <v>10</v>
      </c>
      <c r="K27" s="1">
        <v>2</v>
      </c>
      <c r="L27" s="1">
        <v>7</v>
      </c>
      <c r="M27" s="1">
        <v>11</v>
      </c>
      <c r="N27" s="1">
        <v>0</v>
      </c>
      <c r="O27" s="1">
        <v>6</v>
      </c>
      <c r="P27" s="1">
        <v>2</v>
      </c>
      <c r="Q27" s="1">
        <v>4</v>
      </c>
      <c r="R27" s="1">
        <v>3</v>
      </c>
      <c r="S27" s="1">
        <v>12</v>
      </c>
      <c r="T27" s="1">
        <f t="shared" si="1"/>
        <v>85</v>
      </c>
      <c r="U27" s="8">
        <v>5.1299999999999998E-2</v>
      </c>
    </row>
    <row r="28" spans="1:21">
      <c r="B28" s="1" t="s">
        <v>5</v>
      </c>
      <c r="C28" s="1">
        <v>70</v>
      </c>
      <c r="D28" s="1">
        <v>45</v>
      </c>
      <c r="E28" s="1">
        <v>24</v>
      </c>
      <c r="F28" s="1">
        <v>86</v>
      </c>
      <c r="G28" s="1">
        <v>232</v>
      </c>
      <c r="H28" s="1">
        <v>108</v>
      </c>
      <c r="I28" s="1">
        <v>18</v>
      </c>
      <c r="J28" s="1">
        <v>73</v>
      </c>
      <c r="K28" s="1">
        <v>17</v>
      </c>
      <c r="L28" s="1">
        <v>75</v>
      </c>
      <c r="M28" s="1">
        <v>192</v>
      </c>
      <c r="N28" s="1">
        <v>8</v>
      </c>
      <c r="O28" s="1">
        <v>96</v>
      </c>
      <c r="P28" s="1">
        <v>45</v>
      </c>
      <c r="Q28" s="1">
        <v>139</v>
      </c>
      <c r="R28" s="1">
        <v>70</v>
      </c>
      <c r="S28" s="1">
        <v>358</v>
      </c>
      <c r="T28" s="1">
        <f t="shared" si="1"/>
        <v>1656</v>
      </c>
      <c r="U28" s="8"/>
    </row>
    <row r="29" spans="1:21">
      <c r="B29" s="1" t="s">
        <v>3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f t="shared" si="1"/>
        <v>0</v>
      </c>
      <c r="U29" s="8"/>
    </row>
    <row r="30" spans="1:21">
      <c r="B30" s="1" t="s">
        <v>4</v>
      </c>
      <c r="C30" s="1">
        <v>9</v>
      </c>
      <c r="D30" s="1">
        <v>2</v>
      </c>
      <c r="E30" s="1">
        <v>1</v>
      </c>
      <c r="F30" s="1">
        <v>12</v>
      </c>
      <c r="G30" s="1">
        <v>15</v>
      </c>
      <c r="H30" s="1">
        <v>5</v>
      </c>
      <c r="I30" s="1">
        <v>2</v>
      </c>
      <c r="J30" s="1">
        <v>5</v>
      </c>
      <c r="K30" s="1">
        <v>4</v>
      </c>
      <c r="L30" s="1">
        <v>5</v>
      </c>
      <c r="M30" s="1">
        <v>13</v>
      </c>
      <c r="N30" s="1">
        <v>0</v>
      </c>
      <c r="O30" s="1">
        <v>3</v>
      </c>
      <c r="P30" s="1">
        <v>3</v>
      </c>
      <c r="Q30" s="1">
        <v>6</v>
      </c>
      <c r="R30" s="1">
        <v>7</v>
      </c>
      <c r="S30" s="1">
        <v>11</v>
      </c>
      <c r="T30" s="1">
        <f t="shared" si="1"/>
        <v>103</v>
      </c>
      <c r="U30" s="8"/>
    </row>
    <row r="32" spans="1:21">
      <c r="A32" s="1" t="s">
        <v>31</v>
      </c>
    </row>
    <row r="33" spans="1:21">
      <c r="B33" s="1" t="s">
        <v>15</v>
      </c>
      <c r="C33" s="1">
        <v>28</v>
      </c>
      <c r="D33" s="1">
        <v>17</v>
      </c>
      <c r="E33" s="1">
        <v>17</v>
      </c>
      <c r="F33" s="1">
        <v>36</v>
      </c>
      <c r="G33" s="1">
        <v>95</v>
      </c>
      <c r="H33" s="1">
        <v>46</v>
      </c>
      <c r="I33" s="1">
        <v>10</v>
      </c>
      <c r="J33" s="1">
        <v>22</v>
      </c>
      <c r="K33" s="1">
        <v>6</v>
      </c>
      <c r="L33" s="1">
        <v>34</v>
      </c>
      <c r="M33" s="1">
        <v>58</v>
      </c>
      <c r="N33" s="1">
        <v>6</v>
      </c>
      <c r="O33" s="1">
        <v>38</v>
      </c>
      <c r="P33" s="1">
        <v>16</v>
      </c>
      <c r="Q33" s="1">
        <v>52</v>
      </c>
      <c r="R33" s="1">
        <v>28</v>
      </c>
      <c r="S33" s="1">
        <v>148</v>
      </c>
      <c r="T33" s="1">
        <f t="shared" ref="T33:T38" si="2">SUM(C33:S33)</f>
        <v>657</v>
      </c>
      <c r="U33" s="8">
        <v>0.4531</v>
      </c>
    </row>
    <row r="34" spans="1:21">
      <c r="B34" s="1" t="s">
        <v>39</v>
      </c>
      <c r="C34" s="1">
        <v>36</v>
      </c>
      <c r="D34" s="1">
        <v>18</v>
      </c>
      <c r="E34" s="1">
        <v>6</v>
      </c>
      <c r="F34" s="1">
        <v>40</v>
      </c>
      <c r="G34" s="1">
        <v>111</v>
      </c>
      <c r="H34" s="1">
        <v>51</v>
      </c>
      <c r="I34" s="1">
        <v>7</v>
      </c>
      <c r="J34" s="1">
        <v>31</v>
      </c>
      <c r="K34" s="1">
        <v>11</v>
      </c>
      <c r="L34" s="1">
        <v>31</v>
      </c>
      <c r="M34" s="1">
        <v>96</v>
      </c>
      <c r="N34" s="1">
        <v>2</v>
      </c>
      <c r="O34" s="1">
        <v>42</v>
      </c>
      <c r="P34" s="1">
        <v>22</v>
      </c>
      <c r="Q34" s="1">
        <v>60</v>
      </c>
      <c r="R34" s="1">
        <v>33</v>
      </c>
      <c r="S34" s="1">
        <v>166</v>
      </c>
      <c r="T34" s="1">
        <f t="shared" si="2"/>
        <v>763</v>
      </c>
      <c r="U34" s="8">
        <v>0.5262</v>
      </c>
    </row>
    <row r="35" spans="1:21">
      <c r="B35" s="1" t="s">
        <v>21</v>
      </c>
      <c r="C35" s="1">
        <v>1</v>
      </c>
      <c r="D35" s="1">
        <v>3</v>
      </c>
      <c r="E35" s="1">
        <v>0</v>
      </c>
      <c r="F35" s="1">
        <v>2</v>
      </c>
      <c r="G35" s="1">
        <v>2</v>
      </c>
      <c r="H35" s="1">
        <v>2</v>
      </c>
      <c r="I35" s="1">
        <v>0</v>
      </c>
      <c r="J35" s="1">
        <v>5</v>
      </c>
      <c r="K35" s="1">
        <v>0</v>
      </c>
      <c r="L35" s="1">
        <v>1</v>
      </c>
      <c r="M35" s="1">
        <v>4</v>
      </c>
      <c r="N35" s="1">
        <v>0</v>
      </c>
      <c r="O35" s="1">
        <v>5</v>
      </c>
      <c r="P35" s="1">
        <v>2</v>
      </c>
      <c r="Q35" s="1">
        <v>1</v>
      </c>
      <c r="R35" s="1">
        <v>2</v>
      </c>
      <c r="S35" s="1">
        <v>3</v>
      </c>
      <c r="T35" s="1">
        <f t="shared" si="2"/>
        <v>33</v>
      </c>
      <c r="U35" s="8">
        <v>2.07E-2</v>
      </c>
    </row>
    <row r="36" spans="1:21">
      <c r="B36" s="1" t="s">
        <v>5</v>
      </c>
      <c r="C36" s="1">
        <v>65</v>
      </c>
      <c r="D36" s="1">
        <v>38</v>
      </c>
      <c r="E36" s="1">
        <v>23</v>
      </c>
      <c r="F36" s="1">
        <v>78</v>
      </c>
      <c r="G36" s="1">
        <v>208</v>
      </c>
      <c r="H36" s="1">
        <v>99</v>
      </c>
      <c r="I36" s="1">
        <v>17</v>
      </c>
      <c r="J36" s="1">
        <v>55</v>
      </c>
      <c r="K36" s="1">
        <v>17</v>
      </c>
      <c r="L36" s="1">
        <v>66</v>
      </c>
      <c r="M36" s="1">
        <v>158</v>
      </c>
      <c r="N36" s="1">
        <v>8</v>
      </c>
      <c r="O36" s="1">
        <v>85</v>
      </c>
      <c r="P36" s="1">
        <v>40</v>
      </c>
      <c r="Q36" s="1">
        <v>113</v>
      </c>
      <c r="R36" s="1">
        <v>63</v>
      </c>
      <c r="S36" s="1">
        <v>317</v>
      </c>
      <c r="T36" s="1">
        <f t="shared" si="2"/>
        <v>1450</v>
      </c>
      <c r="U36" s="8"/>
    </row>
    <row r="37" spans="1:21">
      <c r="B37" s="1" t="s">
        <v>3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f t="shared" si="2"/>
        <v>0</v>
      </c>
      <c r="U37" s="8"/>
    </row>
    <row r="38" spans="1:21">
      <c r="B38" s="1" t="s">
        <v>4</v>
      </c>
      <c r="C38" s="1">
        <v>14</v>
      </c>
      <c r="D38" s="1">
        <v>9</v>
      </c>
      <c r="E38" s="1">
        <v>2</v>
      </c>
      <c r="F38" s="1">
        <v>20</v>
      </c>
      <c r="G38" s="1">
        <v>39</v>
      </c>
      <c r="H38" s="1">
        <v>14</v>
      </c>
      <c r="I38" s="1">
        <v>3</v>
      </c>
      <c r="J38" s="1">
        <v>23</v>
      </c>
      <c r="K38" s="1">
        <v>4</v>
      </c>
      <c r="L38" s="1">
        <v>14</v>
      </c>
      <c r="M38" s="1">
        <v>47</v>
      </c>
      <c r="N38" s="1">
        <v>0</v>
      </c>
      <c r="O38" s="1">
        <v>14</v>
      </c>
      <c r="P38" s="1">
        <v>8</v>
      </c>
      <c r="Q38" s="1">
        <v>32</v>
      </c>
      <c r="R38" s="1">
        <v>14</v>
      </c>
      <c r="S38" s="1">
        <v>52</v>
      </c>
      <c r="T38" s="1">
        <f t="shared" si="2"/>
        <v>309</v>
      </c>
      <c r="U38" s="8"/>
    </row>
    <row r="39" spans="1:21">
      <c r="U39" s="8"/>
    </row>
    <row r="40" spans="1:21">
      <c r="U40" s="8"/>
    </row>
    <row r="41" spans="1:21">
      <c r="U41" s="8"/>
    </row>
    <row r="42" spans="1:21">
      <c r="U42" s="8"/>
    </row>
    <row r="43" spans="1:21" ht="15.75">
      <c r="A43" s="11" t="s">
        <v>84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</row>
    <row r="44" spans="1:21">
      <c r="A44" s="13" t="s">
        <v>6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</row>
    <row r="45" spans="1:21" ht="12.75">
      <c r="A45" s="9" t="s">
        <v>22</v>
      </c>
      <c r="B45" s="9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7" spans="1:21">
      <c r="A47" s="2" t="s">
        <v>0</v>
      </c>
      <c r="B47" s="2" t="s">
        <v>1</v>
      </c>
      <c r="C47" s="2">
        <v>1</v>
      </c>
      <c r="D47" s="2">
        <v>2</v>
      </c>
      <c r="E47" s="2">
        <v>3</v>
      </c>
      <c r="F47" s="2">
        <v>4</v>
      </c>
      <c r="G47" s="2">
        <v>5</v>
      </c>
      <c r="H47" s="2">
        <v>6</v>
      </c>
      <c r="I47" s="2">
        <v>7</v>
      </c>
      <c r="J47" s="2">
        <v>8</v>
      </c>
      <c r="K47" s="2">
        <v>9</v>
      </c>
      <c r="L47" s="2">
        <v>10</v>
      </c>
      <c r="M47" s="2">
        <v>11</v>
      </c>
      <c r="N47" s="2">
        <v>12</v>
      </c>
      <c r="O47" s="2">
        <v>13</v>
      </c>
      <c r="P47" s="2">
        <v>14</v>
      </c>
      <c r="Q47" s="2">
        <v>15</v>
      </c>
      <c r="R47" s="2">
        <v>16</v>
      </c>
      <c r="S47" s="2">
        <v>17</v>
      </c>
      <c r="T47" s="2" t="s">
        <v>2</v>
      </c>
      <c r="U47" s="5" t="s">
        <v>13</v>
      </c>
    </row>
    <row r="48" spans="1:21">
      <c r="U48" s="8"/>
    </row>
    <row r="49" spans="1:21">
      <c r="A49" s="1" t="s">
        <v>20</v>
      </c>
      <c r="U49" s="8"/>
    </row>
    <row r="50" spans="1:21">
      <c r="B50" s="1" t="s">
        <v>19</v>
      </c>
      <c r="U50" s="8"/>
    </row>
    <row r="51" spans="1:21">
      <c r="B51" s="1" t="s">
        <v>21</v>
      </c>
      <c r="C51" s="1">
        <v>5</v>
      </c>
      <c r="D51" s="1">
        <v>5</v>
      </c>
      <c r="E51" s="1">
        <v>6</v>
      </c>
      <c r="F51" s="1">
        <v>3</v>
      </c>
      <c r="G51" s="1">
        <v>14</v>
      </c>
      <c r="H51" s="1">
        <v>10</v>
      </c>
      <c r="I51" s="1">
        <v>1</v>
      </c>
      <c r="J51" s="1">
        <v>11</v>
      </c>
      <c r="K51" s="1">
        <v>0</v>
      </c>
      <c r="L51" s="1">
        <v>0</v>
      </c>
      <c r="M51" s="1">
        <v>19</v>
      </c>
      <c r="N51" s="1">
        <v>0</v>
      </c>
      <c r="O51" s="1">
        <v>5</v>
      </c>
      <c r="P51" s="1">
        <v>3</v>
      </c>
      <c r="Q51" s="1">
        <v>7</v>
      </c>
      <c r="R51" s="1">
        <v>2</v>
      </c>
      <c r="S51" s="1">
        <v>15</v>
      </c>
      <c r="T51" s="1">
        <f>SUM(C51:S51)</f>
        <v>106</v>
      </c>
      <c r="U51" s="8">
        <v>1</v>
      </c>
    </row>
    <row r="52" spans="1:21">
      <c r="B52" s="1" t="s">
        <v>5</v>
      </c>
      <c r="C52" s="1">
        <v>5</v>
      </c>
      <c r="D52" s="1">
        <v>5</v>
      </c>
      <c r="E52" s="1">
        <v>6</v>
      </c>
      <c r="F52" s="1">
        <v>3</v>
      </c>
      <c r="G52" s="1">
        <v>14</v>
      </c>
      <c r="H52" s="1">
        <v>10</v>
      </c>
      <c r="I52" s="1">
        <v>1</v>
      </c>
      <c r="J52" s="1">
        <v>11</v>
      </c>
      <c r="K52" s="1">
        <v>0</v>
      </c>
      <c r="L52" s="1">
        <v>0</v>
      </c>
      <c r="M52" s="1">
        <v>19</v>
      </c>
      <c r="N52" s="1">
        <v>0</v>
      </c>
      <c r="O52" s="1">
        <v>5</v>
      </c>
      <c r="P52" s="1">
        <v>3</v>
      </c>
      <c r="Q52" s="1">
        <v>7</v>
      </c>
      <c r="R52" s="1">
        <v>2</v>
      </c>
      <c r="S52" s="1">
        <v>15</v>
      </c>
      <c r="T52" s="1">
        <f>SUM(C52:S52)</f>
        <v>106</v>
      </c>
      <c r="U52" s="8"/>
    </row>
    <row r="53" spans="1:21">
      <c r="B53" s="1" t="s">
        <v>3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f>SUM(C53:S53)</f>
        <v>0</v>
      </c>
      <c r="U53" s="8"/>
    </row>
    <row r="54" spans="1:21">
      <c r="B54" s="1" t="s">
        <v>4</v>
      </c>
      <c r="C54" s="1">
        <v>74</v>
      </c>
      <c r="D54" s="1">
        <v>42</v>
      </c>
      <c r="E54" s="1">
        <v>19</v>
      </c>
      <c r="F54" s="1">
        <v>95</v>
      </c>
      <c r="G54" s="1">
        <v>233</v>
      </c>
      <c r="H54" s="1">
        <v>103</v>
      </c>
      <c r="I54" s="1">
        <v>19</v>
      </c>
      <c r="J54" s="1">
        <v>67</v>
      </c>
      <c r="K54" s="1">
        <v>21</v>
      </c>
      <c r="L54" s="1">
        <v>80</v>
      </c>
      <c r="M54" s="1">
        <v>186</v>
      </c>
      <c r="N54" s="1">
        <v>8</v>
      </c>
      <c r="O54" s="1">
        <v>94</v>
      </c>
      <c r="P54" s="1">
        <v>45</v>
      </c>
      <c r="Q54" s="1">
        <v>138</v>
      </c>
      <c r="R54" s="1">
        <v>75</v>
      </c>
      <c r="S54" s="1">
        <v>354</v>
      </c>
      <c r="T54" s="1">
        <f>SUM(C54:S54)</f>
        <v>1653</v>
      </c>
      <c r="U54" s="8"/>
    </row>
    <row r="55" spans="1:21">
      <c r="U55" s="8"/>
    </row>
    <row r="56" spans="1:21">
      <c r="A56" s="1" t="s">
        <v>40</v>
      </c>
    </row>
    <row r="57" spans="1:21">
      <c r="B57" s="1" t="s">
        <v>41</v>
      </c>
      <c r="C57" s="1">
        <v>50</v>
      </c>
      <c r="D57" s="1">
        <v>27</v>
      </c>
      <c r="E57" s="1">
        <v>13</v>
      </c>
      <c r="F57" s="1">
        <v>69</v>
      </c>
      <c r="G57" s="1">
        <v>164</v>
      </c>
      <c r="H57" s="1">
        <v>83</v>
      </c>
      <c r="I57" s="1">
        <v>8</v>
      </c>
      <c r="J57" s="1">
        <v>56</v>
      </c>
      <c r="K57" s="1">
        <v>14</v>
      </c>
      <c r="L57" s="1">
        <v>55</v>
      </c>
      <c r="M57" s="1">
        <v>112</v>
      </c>
      <c r="N57" s="1">
        <v>8</v>
      </c>
      <c r="O57" s="1">
        <v>64</v>
      </c>
      <c r="P57" s="1">
        <v>32</v>
      </c>
      <c r="Q57" s="1">
        <v>85</v>
      </c>
      <c r="R57" s="1">
        <v>51</v>
      </c>
      <c r="S57" s="1">
        <v>200</v>
      </c>
      <c r="T57" s="1">
        <f>SUM(C57:S57)</f>
        <v>1091</v>
      </c>
      <c r="U57" s="8">
        <v>0.83730000000000004</v>
      </c>
    </row>
    <row r="58" spans="1:21">
      <c r="B58" s="1" t="s">
        <v>21</v>
      </c>
      <c r="C58" s="1">
        <v>16</v>
      </c>
      <c r="D58" s="1">
        <v>10</v>
      </c>
      <c r="E58" s="1">
        <v>6</v>
      </c>
      <c r="F58" s="1">
        <v>13</v>
      </c>
      <c r="G58" s="1">
        <v>25</v>
      </c>
      <c r="H58" s="1">
        <v>13</v>
      </c>
      <c r="I58" s="1">
        <v>6</v>
      </c>
      <c r="J58" s="1">
        <v>8</v>
      </c>
      <c r="K58" s="1">
        <v>1</v>
      </c>
      <c r="L58" s="1">
        <v>9</v>
      </c>
      <c r="M58" s="1">
        <v>19</v>
      </c>
      <c r="N58" s="1">
        <v>0</v>
      </c>
      <c r="O58" s="1">
        <v>14</v>
      </c>
      <c r="P58" s="1">
        <v>3</v>
      </c>
      <c r="Q58" s="1">
        <v>19</v>
      </c>
      <c r="R58" s="1">
        <v>9</v>
      </c>
      <c r="S58" s="1">
        <v>41</v>
      </c>
      <c r="T58" s="1">
        <f>SUM(C58:S58)</f>
        <v>212</v>
      </c>
      <c r="U58" s="8">
        <v>0.16270000000000001</v>
      </c>
    </row>
    <row r="59" spans="1:21">
      <c r="B59" s="1" t="s">
        <v>9</v>
      </c>
      <c r="C59" s="1">
        <v>66</v>
      </c>
      <c r="D59" s="1">
        <v>37</v>
      </c>
      <c r="E59" s="1">
        <v>19</v>
      </c>
      <c r="F59" s="1">
        <v>82</v>
      </c>
      <c r="G59" s="1">
        <v>189</v>
      </c>
      <c r="H59" s="1">
        <v>96</v>
      </c>
      <c r="I59" s="1">
        <v>14</v>
      </c>
      <c r="J59" s="1">
        <v>64</v>
      </c>
      <c r="K59" s="1">
        <v>15</v>
      </c>
      <c r="L59" s="1">
        <v>64</v>
      </c>
      <c r="M59" s="1">
        <v>131</v>
      </c>
      <c r="N59" s="1">
        <v>8</v>
      </c>
      <c r="O59" s="1">
        <v>78</v>
      </c>
      <c r="P59" s="1">
        <v>35</v>
      </c>
      <c r="Q59" s="1">
        <v>104</v>
      </c>
      <c r="R59" s="1">
        <v>60</v>
      </c>
      <c r="S59" s="1">
        <v>241</v>
      </c>
      <c r="T59" s="1">
        <f>SUM(C59:S59)</f>
        <v>1303</v>
      </c>
      <c r="U59" s="8"/>
    </row>
    <row r="60" spans="1:21">
      <c r="B60" s="1" t="s">
        <v>3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f>SUM(C60:S60)</f>
        <v>0</v>
      </c>
      <c r="U60" s="8"/>
    </row>
    <row r="61" spans="1:21">
      <c r="B61" s="1" t="s">
        <v>4</v>
      </c>
      <c r="C61" s="1">
        <v>13</v>
      </c>
      <c r="D61" s="1">
        <v>10</v>
      </c>
      <c r="E61" s="1">
        <v>6</v>
      </c>
      <c r="F61" s="1">
        <v>16</v>
      </c>
      <c r="G61" s="1">
        <v>58</v>
      </c>
      <c r="H61" s="1">
        <v>17</v>
      </c>
      <c r="I61" s="1">
        <v>6</v>
      </c>
      <c r="J61" s="1">
        <v>14</v>
      </c>
      <c r="K61" s="1">
        <v>6</v>
      </c>
      <c r="L61" s="1">
        <v>16</v>
      </c>
      <c r="M61" s="1">
        <v>74</v>
      </c>
      <c r="N61" s="1">
        <v>0</v>
      </c>
      <c r="O61" s="1">
        <v>21</v>
      </c>
      <c r="P61" s="1">
        <v>13</v>
      </c>
      <c r="Q61" s="1">
        <v>41</v>
      </c>
      <c r="R61" s="1">
        <v>17</v>
      </c>
      <c r="S61" s="1">
        <v>128</v>
      </c>
      <c r="T61" s="1">
        <f>SUM(C61:S61)</f>
        <v>456</v>
      </c>
      <c r="U61" s="8"/>
    </row>
    <row r="85" spans="1:21" ht="15.75">
      <c r="A85" s="11" t="s">
        <v>84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</row>
    <row r="86" spans="1:21">
      <c r="A86" s="13" t="s">
        <v>6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</row>
    <row r="87" spans="1:21" ht="12.75">
      <c r="A87" s="9" t="s">
        <v>23</v>
      </c>
      <c r="B87" s="9"/>
    </row>
    <row r="89" spans="1:21">
      <c r="A89" s="2" t="s">
        <v>0</v>
      </c>
      <c r="B89" s="2" t="s">
        <v>1</v>
      </c>
      <c r="C89" s="2">
        <v>1</v>
      </c>
      <c r="D89" s="2">
        <v>2</v>
      </c>
      <c r="E89" s="2">
        <v>3</v>
      </c>
      <c r="F89" s="2">
        <v>4</v>
      </c>
      <c r="G89" s="2">
        <v>5</v>
      </c>
      <c r="H89" s="2">
        <v>6</v>
      </c>
      <c r="I89" s="2">
        <v>7</v>
      </c>
      <c r="J89" s="2">
        <v>8</v>
      </c>
      <c r="K89" s="2">
        <v>9</v>
      </c>
      <c r="L89" s="2">
        <v>10</v>
      </c>
      <c r="M89" s="2">
        <v>11</v>
      </c>
      <c r="N89" s="2">
        <v>12</v>
      </c>
      <c r="O89" s="2">
        <v>13</v>
      </c>
      <c r="P89" s="2">
        <v>14</v>
      </c>
      <c r="Q89" s="2">
        <v>15</v>
      </c>
      <c r="R89" s="2">
        <v>16</v>
      </c>
      <c r="S89" s="2">
        <v>17</v>
      </c>
      <c r="T89" s="2" t="s">
        <v>2</v>
      </c>
      <c r="U89" s="5" t="s">
        <v>13</v>
      </c>
    </row>
    <row r="91" spans="1:21">
      <c r="A91" s="1" t="s">
        <v>24</v>
      </c>
      <c r="U91" s="8"/>
    </row>
    <row r="92" spans="1:21">
      <c r="B92" s="1" t="s">
        <v>42</v>
      </c>
      <c r="C92" s="1">
        <v>6</v>
      </c>
      <c r="D92" s="1">
        <v>4</v>
      </c>
      <c r="E92" s="1">
        <v>2</v>
      </c>
      <c r="F92" s="1">
        <v>23</v>
      </c>
      <c r="G92" s="1">
        <v>51</v>
      </c>
      <c r="H92" s="1">
        <v>9</v>
      </c>
      <c r="I92" s="1">
        <v>8</v>
      </c>
      <c r="J92" s="1">
        <v>8</v>
      </c>
      <c r="K92" s="1">
        <v>2</v>
      </c>
      <c r="L92" s="1">
        <v>2</v>
      </c>
      <c r="M92" s="1">
        <v>44</v>
      </c>
      <c r="N92" s="1">
        <v>4</v>
      </c>
      <c r="O92" s="1">
        <v>16</v>
      </c>
      <c r="P92" s="1">
        <v>9</v>
      </c>
      <c r="Q92" s="1">
        <v>21</v>
      </c>
      <c r="R92" s="1">
        <v>6</v>
      </c>
      <c r="S92" s="1">
        <v>40</v>
      </c>
      <c r="T92" s="1">
        <f t="shared" ref="T92:T102" si="3">SUM(C92:S92)</f>
        <v>255</v>
      </c>
      <c r="U92" s="8">
        <v>0.1036</v>
      </c>
    </row>
    <row r="93" spans="1:21">
      <c r="B93" s="1" t="s">
        <v>43</v>
      </c>
      <c r="C93" s="1">
        <v>6</v>
      </c>
      <c r="D93" s="1">
        <v>2</v>
      </c>
      <c r="E93" s="1">
        <v>2</v>
      </c>
      <c r="F93" s="1">
        <v>9</v>
      </c>
      <c r="G93" s="1">
        <v>15</v>
      </c>
      <c r="H93" s="1">
        <v>11</v>
      </c>
      <c r="I93" s="1">
        <v>6</v>
      </c>
      <c r="J93" s="1">
        <v>6</v>
      </c>
      <c r="K93" s="1">
        <v>3</v>
      </c>
      <c r="L93" s="1">
        <v>4</v>
      </c>
      <c r="M93" s="1">
        <v>13</v>
      </c>
      <c r="N93" s="1">
        <v>3</v>
      </c>
      <c r="O93" s="1">
        <v>4</v>
      </c>
      <c r="P93" s="1">
        <v>1</v>
      </c>
      <c r="Q93" s="1">
        <v>10</v>
      </c>
      <c r="R93" s="1">
        <v>5</v>
      </c>
      <c r="S93" s="1">
        <v>22</v>
      </c>
      <c r="T93" s="1">
        <f t="shared" si="3"/>
        <v>122</v>
      </c>
      <c r="U93" s="8">
        <v>4.9599999999999998E-2</v>
      </c>
    </row>
    <row r="94" spans="1:21">
      <c r="B94" s="1" t="s">
        <v>44</v>
      </c>
      <c r="C94" s="1">
        <v>10</v>
      </c>
      <c r="D94" s="1">
        <v>4</v>
      </c>
      <c r="E94" s="1">
        <v>1</v>
      </c>
      <c r="F94" s="1">
        <v>32</v>
      </c>
      <c r="G94" s="1">
        <v>52</v>
      </c>
      <c r="H94" s="1">
        <v>15</v>
      </c>
      <c r="I94" s="1">
        <v>2</v>
      </c>
      <c r="J94" s="1">
        <v>7</v>
      </c>
      <c r="K94" s="1">
        <v>3</v>
      </c>
      <c r="L94" s="1">
        <v>5</v>
      </c>
      <c r="M94" s="1">
        <v>77</v>
      </c>
      <c r="N94" s="1">
        <v>8</v>
      </c>
      <c r="O94" s="1">
        <v>19</v>
      </c>
      <c r="P94" s="1">
        <v>2</v>
      </c>
      <c r="Q94" s="1">
        <v>32</v>
      </c>
      <c r="R94" s="1">
        <v>15</v>
      </c>
      <c r="S94" s="1">
        <v>45</v>
      </c>
      <c r="T94" s="1">
        <f t="shared" si="3"/>
        <v>329</v>
      </c>
      <c r="U94" s="8">
        <v>0.13370000000000001</v>
      </c>
    </row>
    <row r="95" spans="1:21">
      <c r="B95" s="1" t="s">
        <v>45</v>
      </c>
      <c r="C95" s="1">
        <v>9</v>
      </c>
      <c r="D95" s="1">
        <v>15</v>
      </c>
      <c r="E95" s="1">
        <v>4</v>
      </c>
      <c r="F95" s="1">
        <v>37</v>
      </c>
      <c r="G95" s="1">
        <v>68</v>
      </c>
      <c r="H95" s="1">
        <v>17</v>
      </c>
      <c r="I95" s="1">
        <v>16</v>
      </c>
      <c r="J95" s="1">
        <v>12</v>
      </c>
      <c r="K95" s="1">
        <v>10</v>
      </c>
      <c r="L95" s="1">
        <v>13</v>
      </c>
      <c r="M95" s="1">
        <v>59</v>
      </c>
      <c r="N95" s="1">
        <v>9</v>
      </c>
      <c r="O95" s="1">
        <v>23</v>
      </c>
      <c r="P95" s="1">
        <v>10</v>
      </c>
      <c r="Q95" s="1">
        <v>37</v>
      </c>
      <c r="R95" s="1">
        <v>22</v>
      </c>
      <c r="S95" s="1">
        <v>80</v>
      </c>
      <c r="T95" s="1">
        <f t="shared" si="3"/>
        <v>441</v>
      </c>
      <c r="U95" s="8">
        <v>0.1792</v>
      </c>
    </row>
    <row r="96" spans="1:21">
      <c r="B96" s="1" t="s">
        <v>46</v>
      </c>
      <c r="C96" s="1">
        <v>34</v>
      </c>
      <c r="D96" s="1">
        <v>26</v>
      </c>
      <c r="E96" s="1">
        <v>11</v>
      </c>
      <c r="F96" s="1">
        <v>103</v>
      </c>
      <c r="G96" s="1">
        <v>116</v>
      </c>
      <c r="H96" s="1">
        <v>44</v>
      </c>
      <c r="I96" s="1">
        <v>25</v>
      </c>
      <c r="J96" s="1">
        <v>21</v>
      </c>
      <c r="K96" s="1">
        <v>17</v>
      </c>
      <c r="L96" s="1">
        <v>28</v>
      </c>
      <c r="M96" s="1">
        <v>153</v>
      </c>
      <c r="N96" s="1">
        <v>7</v>
      </c>
      <c r="O96" s="1">
        <v>50</v>
      </c>
      <c r="P96" s="1">
        <v>9</v>
      </c>
      <c r="Q96" s="1">
        <v>50</v>
      </c>
      <c r="R96" s="1">
        <v>52</v>
      </c>
      <c r="S96" s="1">
        <v>148</v>
      </c>
      <c r="T96" s="1">
        <f t="shared" si="3"/>
        <v>894</v>
      </c>
      <c r="U96" s="8">
        <v>0.36330000000000001</v>
      </c>
    </row>
    <row r="97" spans="1:21">
      <c r="B97" s="1" t="s">
        <v>47</v>
      </c>
      <c r="C97" s="1">
        <v>2</v>
      </c>
      <c r="D97" s="1">
        <v>5</v>
      </c>
      <c r="E97" s="1">
        <v>1</v>
      </c>
      <c r="F97" s="1">
        <v>6</v>
      </c>
      <c r="G97" s="1">
        <v>7</v>
      </c>
      <c r="H97" s="1">
        <v>2</v>
      </c>
      <c r="I97" s="1">
        <v>1</v>
      </c>
      <c r="J97" s="1">
        <v>2</v>
      </c>
      <c r="K97" s="1">
        <v>2</v>
      </c>
      <c r="L97" s="1">
        <v>5</v>
      </c>
      <c r="M97" s="1">
        <v>4</v>
      </c>
      <c r="N97" s="1">
        <v>0</v>
      </c>
      <c r="O97" s="1">
        <v>5</v>
      </c>
      <c r="P97" s="1">
        <v>0</v>
      </c>
      <c r="Q97" s="1">
        <v>6</v>
      </c>
      <c r="R97" s="1">
        <v>3</v>
      </c>
      <c r="S97" s="1">
        <v>9</v>
      </c>
      <c r="T97" s="1">
        <f t="shared" si="3"/>
        <v>60</v>
      </c>
      <c r="U97" s="8">
        <v>2.4400000000000002E-2</v>
      </c>
    </row>
    <row r="98" spans="1:21">
      <c r="B98" s="1" t="s">
        <v>48</v>
      </c>
      <c r="C98" s="1">
        <v>10</v>
      </c>
      <c r="D98" s="1">
        <v>10</v>
      </c>
      <c r="E98" s="1">
        <v>2</v>
      </c>
      <c r="F98" s="1">
        <v>37</v>
      </c>
      <c r="G98" s="1">
        <v>42</v>
      </c>
      <c r="H98" s="1">
        <v>20</v>
      </c>
      <c r="I98" s="1">
        <v>5</v>
      </c>
      <c r="J98" s="1">
        <v>11</v>
      </c>
      <c r="K98" s="1">
        <v>1</v>
      </c>
      <c r="L98" s="1">
        <v>4</v>
      </c>
      <c r="M98" s="1">
        <v>40</v>
      </c>
      <c r="N98" s="1">
        <v>3</v>
      </c>
      <c r="O98" s="1">
        <v>30</v>
      </c>
      <c r="P98" s="1">
        <v>3</v>
      </c>
      <c r="Q98" s="1">
        <v>26</v>
      </c>
      <c r="R98" s="1">
        <v>19</v>
      </c>
      <c r="S98" s="1">
        <v>69</v>
      </c>
      <c r="T98" s="1">
        <f t="shared" si="3"/>
        <v>332</v>
      </c>
      <c r="U98" s="8">
        <v>0.13489999999999999</v>
      </c>
    </row>
    <row r="99" spans="1:21">
      <c r="B99" s="1" t="s">
        <v>21</v>
      </c>
      <c r="C99" s="1">
        <v>1</v>
      </c>
      <c r="D99" s="1">
        <v>2</v>
      </c>
      <c r="E99" s="1">
        <v>0</v>
      </c>
      <c r="F99" s="1">
        <v>1</v>
      </c>
      <c r="G99" s="1">
        <v>1</v>
      </c>
      <c r="H99" s="1">
        <v>1</v>
      </c>
      <c r="I99" s="1">
        <v>1</v>
      </c>
      <c r="J99" s="1">
        <v>1</v>
      </c>
      <c r="K99" s="1">
        <v>2</v>
      </c>
      <c r="L99" s="1">
        <v>4</v>
      </c>
      <c r="M99" s="1">
        <v>3</v>
      </c>
      <c r="N99" s="1">
        <v>0</v>
      </c>
      <c r="O99" s="1">
        <v>2</v>
      </c>
      <c r="P99" s="1">
        <v>0</v>
      </c>
      <c r="Q99" s="1">
        <v>3</v>
      </c>
      <c r="R99" s="1">
        <v>2</v>
      </c>
      <c r="S99" s="1">
        <v>4</v>
      </c>
      <c r="T99" s="1">
        <f t="shared" si="3"/>
        <v>28</v>
      </c>
      <c r="U99" s="8">
        <v>1.14E-2</v>
      </c>
    </row>
    <row r="100" spans="1:21">
      <c r="B100" s="1" t="s">
        <v>5</v>
      </c>
      <c r="C100" s="1">
        <v>78</v>
      </c>
      <c r="D100" s="1">
        <v>68</v>
      </c>
      <c r="E100" s="1">
        <v>23</v>
      </c>
      <c r="F100" s="1">
        <v>248</v>
      </c>
      <c r="G100" s="1">
        <v>352</v>
      </c>
      <c r="H100" s="1">
        <v>119</v>
      </c>
      <c r="I100" s="1">
        <v>64</v>
      </c>
      <c r="J100" s="1">
        <v>68</v>
      </c>
      <c r="K100" s="1">
        <v>40</v>
      </c>
      <c r="L100" s="1">
        <v>65</v>
      </c>
      <c r="M100" s="1">
        <v>393</v>
      </c>
      <c r="N100" s="1">
        <v>34</v>
      </c>
      <c r="O100" s="1">
        <v>149</v>
      </c>
      <c r="P100" s="1">
        <v>34</v>
      </c>
      <c r="Q100" s="1">
        <v>185</v>
      </c>
      <c r="R100" s="1">
        <v>124</v>
      </c>
      <c r="S100" s="1">
        <v>417</v>
      </c>
      <c r="T100" s="1">
        <f t="shared" si="3"/>
        <v>2461</v>
      </c>
      <c r="U100" s="8"/>
    </row>
    <row r="101" spans="1:21">
      <c r="B101" s="1" t="s">
        <v>3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1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1</v>
      </c>
      <c r="T101" s="1">
        <f t="shared" si="3"/>
        <v>2</v>
      </c>
      <c r="U101" s="8"/>
    </row>
    <row r="102" spans="1:21">
      <c r="B102" s="1" t="s">
        <v>4</v>
      </c>
      <c r="C102" s="1">
        <v>18</v>
      </c>
      <c r="D102" s="1">
        <v>18</v>
      </c>
      <c r="E102" s="1">
        <v>4</v>
      </c>
      <c r="F102" s="1">
        <v>73</v>
      </c>
      <c r="G102" s="1">
        <v>109</v>
      </c>
      <c r="H102" s="1">
        <v>44</v>
      </c>
      <c r="I102" s="1">
        <v>17</v>
      </c>
      <c r="J102" s="1">
        <v>21</v>
      </c>
      <c r="K102" s="1">
        <v>9</v>
      </c>
      <c r="L102" s="1">
        <v>20</v>
      </c>
      <c r="M102" s="1">
        <v>134</v>
      </c>
      <c r="N102" s="1">
        <v>5</v>
      </c>
      <c r="O102" s="1">
        <v>43</v>
      </c>
      <c r="P102" s="1">
        <v>9</v>
      </c>
      <c r="Q102" s="1">
        <v>56</v>
      </c>
      <c r="R102" s="1">
        <v>48</v>
      </c>
      <c r="S102" s="1">
        <v>98</v>
      </c>
      <c r="T102" s="1">
        <f t="shared" si="3"/>
        <v>726</v>
      </c>
      <c r="U102" s="8"/>
    </row>
    <row r="103" spans="1:21">
      <c r="U103" s="8"/>
    </row>
    <row r="104" spans="1:21">
      <c r="A104" s="1" t="s">
        <v>25</v>
      </c>
      <c r="U104" s="8"/>
    </row>
    <row r="105" spans="1:21">
      <c r="B105" s="1" t="s">
        <v>7</v>
      </c>
      <c r="C105" s="1">
        <v>84</v>
      </c>
      <c r="D105" s="1">
        <v>67</v>
      </c>
      <c r="E105" s="1">
        <v>22</v>
      </c>
      <c r="F105" s="1">
        <v>259</v>
      </c>
      <c r="G105" s="1">
        <v>382</v>
      </c>
      <c r="H105" s="1">
        <v>135</v>
      </c>
      <c r="I105" s="1">
        <v>58</v>
      </c>
      <c r="J105" s="1">
        <v>75</v>
      </c>
      <c r="K105" s="1">
        <v>39</v>
      </c>
      <c r="L105" s="1">
        <v>70</v>
      </c>
      <c r="M105" s="1">
        <v>448</v>
      </c>
      <c r="N105" s="1">
        <v>28</v>
      </c>
      <c r="O105" s="1">
        <v>156</v>
      </c>
      <c r="P105" s="1">
        <v>31</v>
      </c>
      <c r="Q105" s="1">
        <v>199</v>
      </c>
      <c r="R105" s="1">
        <v>139</v>
      </c>
      <c r="S105" s="1">
        <v>415</v>
      </c>
      <c r="T105" s="1">
        <f>SUM(C105:S105)</f>
        <v>2607</v>
      </c>
      <c r="U105" s="8">
        <v>0.98899999999999999</v>
      </c>
    </row>
    <row r="106" spans="1:21">
      <c r="B106" s="1" t="s">
        <v>21</v>
      </c>
      <c r="C106" s="1">
        <v>0</v>
      </c>
      <c r="D106" s="1">
        <v>1</v>
      </c>
      <c r="E106" s="1">
        <v>0</v>
      </c>
      <c r="F106" s="1">
        <v>1</v>
      </c>
      <c r="G106" s="1">
        <v>4</v>
      </c>
      <c r="H106" s="1">
        <v>1</v>
      </c>
      <c r="I106" s="1">
        <v>1</v>
      </c>
      <c r="J106" s="1">
        <v>3</v>
      </c>
      <c r="K106" s="1">
        <v>1</v>
      </c>
      <c r="L106" s="1">
        <v>0</v>
      </c>
      <c r="M106" s="1">
        <v>3</v>
      </c>
      <c r="N106" s="1">
        <v>0</v>
      </c>
      <c r="O106" s="1">
        <v>2</v>
      </c>
      <c r="P106" s="1">
        <v>0</v>
      </c>
      <c r="Q106" s="1">
        <v>1</v>
      </c>
      <c r="R106" s="1">
        <v>3</v>
      </c>
      <c r="S106" s="1">
        <v>8</v>
      </c>
      <c r="T106" s="1">
        <f>SUM(C106:S106)</f>
        <v>29</v>
      </c>
      <c r="U106" s="8">
        <v>1.0999999999999999E-2</v>
      </c>
    </row>
    <row r="107" spans="1:21">
      <c r="B107" s="1" t="s">
        <v>5</v>
      </c>
      <c r="C107" s="1">
        <v>84</v>
      </c>
      <c r="D107" s="1">
        <v>68</v>
      </c>
      <c r="E107" s="1">
        <v>22</v>
      </c>
      <c r="F107" s="1">
        <v>260</v>
      </c>
      <c r="G107" s="1">
        <v>386</v>
      </c>
      <c r="H107" s="1">
        <v>136</v>
      </c>
      <c r="I107" s="1">
        <v>59</v>
      </c>
      <c r="J107" s="1">
        <v>78</v>
      </c>
      <c r="K107" s="1">
        <v>40</v>
      </c>
      <c r="L107" s="1">
        <v>70</v>
      </c>
      <c r="M107" s="1">
        <v>451</v>
      </c>
      <c r="N107" s="1">
        <v>28</v>
      </c>
      <c r="O107" s="1">
        <v>158</v>
      </c>
      <c r="P107" s="1">
        <v>31</v>
      </c>
      <c r="Q107" s="1">
        <v>200</v>
      </c>
      <c r="R107" s="1">
        <v>142</v>
      </c>
      <c r="S107" s="1">
        <v>423</v>
      </c>
      <c r="T107" s="1">
        <f>SUM(C107:S107)</f>
        <v>2636</v>
      </c>
      <c r="U107" s="8"/>
    </row>
    <row r="108" spans="1:21">
      <c r="B108" s="1" t="s">
        <v>3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f>SUM(C108:S108)</f>
        <v>0</v>
      </c>
      <c r="U108" s="8"/>
    </row>
    <row r="109" spans="1:21">
      <c r="B109" s="1" t="s">
        <v>4</v>
      </c>
      <c r="C109" s="1">
        <v>12</v>
      </c>
      <c r="D109" s="1">
        <v>18</v>
      </c>
      <c r="E109" s="1">
        <v>5</v>
      </c>
      <c r="F109" s="1">
        <v>61</v>
      </c>
      <c r="G109" s="1">
        <v>75</v>
      </c>
      <c r="H109" s="1">
        <v>27</v>
      </c>
      <c r="I109" s="1">
        <v>22</v>
      </c>
      <c r="J109" s="1">
        <v>12</v>
      </c>
      <c r="K109" s="1">
        <v>9</v>
      </c>
      <c r="L109" s="1">
        <v>15</v>
      </c>
      <c r="M109" s="1">
        <v>76</v>
      </c>
      <c r="N109" s="1">
        <v>11</v>
      </c>
      <c r="O109" s="1">
        <v>34</v>
      </c>
      <c r="P109" s="1">
        <v>12</v>
      </c>
      <c r="Q109" s="1">
        <v>41</v>
      </c>
      <c r="R109" s="1">
        <v>30</v>
      </c>
      <c r="S109" s="1">
        <v>93</v>
      </c>
      <c r="T109" s="1">
        <f>SUM(C109:S109)</f>
        <v>553</v>
      </c>
      <c r="U109" s="8"/>
    </row>
    <row r="110" spans="1:21">
      <c r="U110" s="8"/>
    </row>
    <row r="111" spans="1:21">
      <c r="A111" s="1" t="s">
        <v>35</v>
      </c>
      <c r="U111" s="8"/>
    </row>
    <row r="112" spans="1:21">
      <c r="B112" s="1" t="s">
        <v>49</v>
      </c>
      <c r="C112" s="1">
        <v>7</v>
      </c>
      <c r="D112" s="1">
        <v>9</v>
      </c>
      <c r="E112" s="1">
        <v>3</v>
      </c>
      <c r="F112" s="1">
        <v>29</v>
      </c>
      <c r="G112" s="1">
        <v>47</v>
      </c>
      <c r="H112" s="1">
        <v>17</v>
      </c>
      <c r="I112" s="1">
        <v>8</v>
      </c>
      <c r="J112" s="1">
        <v>8</v>
      </c>
      <c r="K112" s="1">
        <v>6</v>
      </c>
      <c r="L112" s="1">
        <v>7</v>
      </c>
      <c r="M112" s="1">
        <v>38</v>
      </c>
      <c r="N112" s="1">
        <v>1</v>
      </c>
      <c r="O112" s="1">
        <v>14</v>
      </c>
      <c r="P112" s="1">
        <v>6</v>
      </c>
      <c r="Q112" s="1">
        <v>19</v>
      </c>
      <c r="R112" s="1">
        <v>21</v>
      </c>
      <c r="S112" s="1">
        <v>67</v>
      </c>
      <c r="T112" s="1">
        <f t="shared" ref="T112:T124" si="4">SUM(C112:S112)</f>
        <v>307</v>
      </c>
      <c r="U112" s="8">
        <v>0.10009999999999999</v>
      </c>
    </row>
    <row r="113" spans="1:21">
      <c r="B113" s="1" t="s">
        <v>50</v>
      </c>
      <c r="C113" s="1">
        <v>17</v>
      </c>
      <c r="D113" s="1">
        <v>21</v>
      </c>
      <c r="E113" s="1">
        <v>4</v>
      </c>
      <c r="F113" s="1">
        <v>43</v>
      </c>
      <c r="G113" s="1">
        <v>83</v>
      </c>
      <c r="H113" s="1">
        <v>30</v>
      </c>
      <c r="I113" s="1">
        <v>12</v>
      </c>
      <c r="J113" s="1">
        <v>11</v>
      </c>
      <c r="K113" s="1">
        <v>11</v>
      </c>
      <c r="L113" s="1">
        <v>11</v>
      </c>
      <c r="M113" s="1">
        <v>63</v>
      </c>
      <c r="N113" s="1">
        <v>10</v>
      </c>
      <c r="O113" s="1">
        <v>36</v>
      </c>
      <c r="P113" s="1">
        <v>10</v>
      </c>
      <c r="Q113" s="1">
        <v>29</v>
      </c>
      <c r="R113" s="1">
        <v>27</v>
      </c>
      <c r="S113" s="1">
        <v>83</v>
      </c>
      <c r="T113" s="1">
        <f t="shared" si="4"/>
        <v>501</v>
      </c>
      <c r="U113" s="8">
        <v>0.16339999999999999</v>
      </c>
    </row>
    <row r="114" spans="1:21">
      <c r="B114" s="1" t="s">
        <v>51</v>
      </c>
      <c r="C114" s="1">
        <v>0</v>
      </c>
      <c r="D114" s="1">
        <v>0</v>
      </c>
      <c r="E114" s="1">
        <v>0</v>
      </c>
      <c r="F114" s="1">
        <v>2</v>
      </c>
      <c r="G114" s="1">
        <v>1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1</v>
      </c>
      <c r="Q114" s="1">
        <v>0</v>
      </c>
      <c r="R114" s="1">
        <v>1</v>
      </c>
      <c r="S114" s="1">
        <v>2</v>
      </c>
      <c r="T114" s="1">
        <f t="shared" si="4"/>
        <v>7</v>
      </c>
      <c r="U114" s="8">
        <v>2.3E-3</v>
      </c>
    </row>
    <row r="115" spans="1:21">
      <c r="B115" s="1" t="s">
        <v>52</v>
      </c>
      <c r="C115" s="1">
        <v>0</v>
      </c>
      <c r="D115" s="1">
        <v>2</v>
      </c>
      <c r="E115" s="1">
        <v>0</v>
      </c>
      <c r="F115" s="1">
        <v>0</v>
      </c>
      <c r="G115" s="1">
        <v>1</v>
      </c>
      <c r="H115" s="1">
        <v>2</v>
      </c>
      <c r="J115" s="1">
        <v>0</v>
      </c>
      <c r="K115" s="1">
        <v>0</v>
      </c>
      <c r="L115" s="1">
        <v>1</v>
      </c>
      <c r="M115" s="1">
        <v>1</v>
      </c>
      <c r="N115" s="1">
        <v>0</v>
      </c>
      <c r="O115" s="1">
        <v>1</v>
      </c>
      <c r="P115" s="1">
        <v>0</v>
      </c>
      <c r="Q115" s="1">
        <v>0</v>
      </c>
      <c r="R115" s="1">
        <v>0</v>
      </c>
      <c r="S115" s="1">
        <v>1</v>
      </c>
      <c r="T115" s="1">
        <f t="shared" si="4"/>
        <v>9</v>
      </c>
      <c r="U115" s="8">
        <v>2.8999999999999998E-3</v>
      </c>
    </row>
    <row r="116" spans="1:21">
      <c r="B116" s="1" t="s">
        <v>53</v>
      </c>
      <c r="C116" s="1">
        <v>4</v>
      </c>
      <c r="D116" s="1">
        <v>1</v>
      </c>
      <c r="E116" s="1">
        <v>4</v>
      </c>
      <c r="F116" s="1">
        <v>11</v>
      </c>
      <c r="G116" s="1">
        <v>19</v>
      </c>
      <c r="H116" s="1">
        <v>4</v>
      </c>
      <c r="I116" s="1">
        <v>1</v>
      </c>
      <c r="J116" s="1">
        <v>1</v>
      </c>
      <c r="K116" s="1">
        <v>0</v>
      </c>
      <c r="L116" s="1">
        <v>7</v>
      </c>
      <c r="M116" s="1">
        <v>17</v>
      </c>
      <c r="N116" s="1">
        <v>0</v>
      </c>
      <c r="O116" s="1">
        <v>7</v>
      </c>
      <c r="P116" s="1">
        <v>4</v>
      </c>
      <c r="Q116" s="1">
        <v>15</v>
      </c>
      <c r="R116" s="1">
        <v>8</v>
      </c>
      <c r="S116" s="1">
        <v>31</v>
      </c>
      <c r="T116" s="1">
        <f t="shared" si="4"/>
        <v>134</v>
      </c>
      <c r="U116" s="8">
        <v>4.3700000000000003E-2</v>
      </c>
    </row>
    <row r="117" spans="1:21">
      <c r="B117" s="1" t="s">
        <v>54</v>
      </c>
      <c r="C117" s="1">
        <v>33</v>
      </c>
      <c r="D117" s="1">
        <v>28</v>
      </c>
      <c r="E117" s="1">
        <v>11</v>
      </c>
      <c r="F117" s="1">
        <v>146</v>
      </c>
      <c r="G117" s="1">
        <v>187</v>
      </c>
      <c r="H117" s="1">
        <v>69</v>
      </c>
      <c r="I117" s="1">
        <v>34</v>
      </c>
      <c r="J117" s="1">
        <v>37</v>
      </c>
      <c r="K117" s="1">
        <v>15</v>
      </c>
      <c r="L117" s="1">
        <v>39</v>
      </c>
      <c r="M117" s="1">
        <v>248</v>
      </c>
      <c r="N117" s="1">
        <v>13</v>
      </c>
      <c r="O117" s="1">
        <v>78</v>
      </c>
      <c r="P117" s="1">
        <v>13</v>
      </c>
      <c r="Q117" s="1">
        <v>113</v>
      </c>
      <c r="R117" s="1">
        <v>61</v>
      </c>
      <c r="S117" s="1">
        <v>197</v>
      </c>
      <c r="T117" s="1">
        <f t="shared" si="4"/>
        <v>1322</v>
      </c>
      <c r="U117" s="8">
        <v>0.43099999999999999</v>
      </c>
    </row>
    <row r="118" spans="1:21">
      <c r="B118" s="1" t="s">
        <v>55</v>
      </c>
      <c r="C118" s="1">
        <v>0</v>
      </c>
      <c r="D118" s="1">
        <v>0</v>
      </c>
      <c r="E118" s="1">
        <v>0</v>
      </c>
      <c r="F118" s="1">
        <v>0</v>
      </c>
      <c r="G118" s="1">
        <v>1</v>
      </c>
      <c r="H118" s="1">
        <v>1</v>
      </c>
      <c r="I118" s="1">
        <v>0</v>
      </c>
      <c r="J118" s="1">
        <v>1</v>
      </c>
      <c r="K118" s="1">
        <v>0</v>
      </c>
      <c r="L118" s="1">
        <v>0</v>
      </c>
      <c r="M118" s="1">
        <v>2</v>
      </c>
      <c r="N118" s="1">
        <v>0</v>
      </c>
      <c r="O118" s="1">
        <v>0</v>
      </c>
      <c r="P118" s="1">
        <v>0</v>
      </c>
      <c r="Q118" s="1">
        <v>1</v>
      </c>
      <c r="R118" s="1">
        <v>0</v>
      </c>
      <c r="S118" s="1">
        <v>0</v>
      </c>
      <c r="T118" s="1">
        <f t="shared" si="4"/>
        <v>6</v>
      </c>
      <c r="U118" s="8">
        <v>2E-3</v>
      </c>
    </row>
    <row r="119" spans="1:21">
      <c r="B119" s="1" t="s">
        <v>27</v>
      </c>
      <c r="C119" s="1">
        <v>27</v>
      </c>
      <c r="D119" s="1">
        <v>20</v>
      </c>
      <c r="E119" s="1">
        <v>2</v>
      </c>
      <c r="F119" s="1">
        <v>72</v>
      </c>
      <c r="G119" s="1">
        <v>103</v>
      </c>
      <c r="H119" s="1">
        <v>31</v>
      </c>
      <c r="I119" s="1">
        <v>21</v>
      </c>
      <c r="J119" s="1">
        <v>28</v>
      </c>
      <c r="K119" s="1">
        <v>11</v>
      </c>
      <c r="L119" s="1">
        <v>18</v>
      </c>
      <c r="M119" s="1">
        <v>135</v>
      </c>
      <c r="N119" s="1">
        <v>14</v>
      </c>
      <c r="O119" s="1">
        <v>46</v>
      </c>
      <c r="P119" s="1">
        <v>6</v>
      </c>
      <c r="Q119" s="1">
        <v>48</v>
      </c>
      <c r="R119" s="1">
        <v>39</v>
      </c>
      <c r="S119" s="1">
        <v>114</v>
      </c>
      <c r="T119" s="1">
        <f t="shared" si="4"/>
        <v>735</v>
      </c>
      <c r="U119" s="8">
        <v>0.23960000000000001</v>
      </c>
    </row>
    <row r="120" spans="1:21">
      <c r="B120" s="1" t="s">
        <v>56</v>
      </c>
      <c r="C120" s="1">
        <v>0</v>
      </c>
      <c r="D120" s="1">
        <v>2</v>
      </c>
      <c r="E120" s="1">
        <v>2</v>
      </c>
      <c r="F120" s="1">
        <v>5</v>
      </c>
      <c r="G120" s="1">
        <v>3</v>
      </c>
      <c r="H120" s="1">
        <v>0</v>
      </c>
      <c r="I120" s="1">
        <v>2</v>
      </c>
      <c r="J120" s="1">
        <v>1</v>
      </c>
      <c r="K120" s="1">
        <v>1</v>
      </c>
      <c r="L120" s="1">
        <v>0</v>
      </c>
      <c r="M120" s="1">
        <v>1</v>
      </c>
      <c r="N120" s="1">
        <v>1</v>
      </c>
      <c r="O120" s="1">
        <v>4</v>
      </c>
      <c r="P120" s="1">
        <v>1</v>
      </c>
      <c r="Q120" s="1">
        <v>1</v>
      </c>
      <c r="R120" s="1">
        <v>0</v>
      </c>
      <c r="S120" s="1">
        <v>1</v>
      </c>
      <c r="T120" s="1">
        <f t="shared" si="4"/>
        <v>25</v>
      </c>
      <c r="U120" s="8">
        <v>8.2000000000000007E-3</v>
      </c>
    </row>
    <row r="121" spans="1:21">
      <c r="B121" s="1" t="s">
        <v>21</v>
      </c>
      <c r="C121" s="1">
        <v>1</v>
      </c>
      <c r="D121" s="1">
        <v>1</v>
      </c>
      <c r="E121" s="1">
        <v>0</v>
      </c>
      <c r="F121" s="1">
        <v>2</v>
      </c>
      <c r="G121" s="1">
        <v>2</v>
      </c>
      <c r="H121" s="1">
        <v>2</v>
      </c>
      <c r="I121" s="1">
        <v>0</v>
      </c>
      <c r="J121" s="1">
        <v>0</v>
      </c>
      <c r="K121" s="1">
        <v>2</v>
      </c>
      <c r="L121" s="1">
        <v>1</v>
      </c>
      <c r="M121" s="1">
        <v>3</v>
      </c>
      <c r="N121" s="1">
        <v>0</v>
      </c>
      <c r="O121" s="1">
        <v>0</v>
      </c>
      <c r="P121" s="1">
        <v>0</v>
      </c>
      <c r="Q121" s="1">
        <v>1</v>
      </c>
      <c r="R121" s="1">
        <v>2</v>
      </c>
      <c r="S121" s="1">
        <v>4</v>
      </c>
      <c r="T121" s="1">
        <f t="shared" si="4"/>
        <v>21</v>
      </c>
      <c r="U121" s="8">
        <v>6.7999999999999996E-3</v>
      </c>
    </row>
    <row r="122" spans="1:21">
      <c r="B122" s="1" t="s">
        <v>5</v>
      </c>
      <c r="C122" s="1">
        <v>89</v>
      </c>
      <c r="D122" s="1">
        <v>84</v>
      </c>
      <c r="E122" s="1">
        <v>26</v>
      </c>
      <c r="F122" s="1">
        <v>310</v>
      </c>
      <c r="G122" s="1">
        <v>447</v>
      </c>
      <c r="H122" s="1">
        <v>156</v>
      </c>
      <c r="I122" s="1">
        <v>78</v>
      </c>
      <c r="J122" s="1">
        <v>87</v>
      </c>
      <c r="K122" s="1">
        <v>46</v>
      </c>
      <c r="L122" s="1">
        <v>84</v>
      </c>
      <c r="M122" s="1">
        <v>508</v>
      </c>
      <c r="N122" s="1">
        <v>39</v>
      </c>
      <c r="O122" s="1">
        <v>186</v>
      </c>
      <c r="P122" s="1">
        <v>41</v>
      </c>
      <c r="Q122" s="1">
        <v>227</v>
      </c>
      <c r="R122" s="1">
        <v>159</v>
      </c>
      <c r="S122" s="1">
        <v>500</v>
      </c>
      <c r="T122" s="1">
        <f t="shared" si="4"/>
        <v>3067</v>
      </c>
      <c r="U122" s="8"/>
    </row>
    <row r="123" spans="1:21">
      <c r="B123" s="1" t="s">
        <v>3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2</v>
      </c>
      <c r="S123" s="1">
        <v>0</v>
      </c>
      <c r="T123" s="1">
        <f t="shared" si="4"/>
        <v>2</v>
      </c>
      <c r="U123" s="8"/>
    </row>
    <row r="124" spans="1:21">
      <c r="B124" s="1" t="s">
        <v>4</v>
      </c>
      <c r="C124" s="1">
        <v>7</v>
      </c>
      <c r="D124" s="1">
        <v>2</v>
      </c>
      <c r="E124" s="1">
        <v>1</v>
      </c>
      <c r="F124" s="1">
        <v>11</v>
      </c>
      <c r="G124" s="1">
        <v>14</v>
      </c>
      <c r="H124" s="1">
        <v>7</v>
      </c>
      <c r="I124" s="1">
        <v>3</v>
      </c>
      <c r="J124" s="1">
        <v>3</v>
      </c>
      <c r="K124" s="1">
        <v>3</v>
      </c>
      <c r="L124" s="1">
        <v>1</v>
      </c>
      <c r="M124" s="1">
        <v>19</v>
      </c>
      <c r="N124" s="1">
        <v>0</v>
      </c>
      <c r="O124" s="1">
        <v>6</v>
      </c>
      <c r="P124" s="1">
        <v>2</v>
      </c>
      <c r="Q124" s="1">
        <v>14</v>
      </c>
      <c r="R124" s="1">
        <v>11</v>
      </c>
      <c r="S124" s="1">
        <v>16</v>
      </c>
      <c r="T124" s="1">
        <f t="shared" si="4"/>
        <v>120</v>
      </c>
      <c r="U124" s="8"/>
    </row>
    <row r="125" spans="1:21">
      <c r="U125" s="8"/>
    </row>
    <row r="126" spans="1:21">
      <c r="U126" s="8"/>
    </row>
    <row r="127" spans="1:21" ht="15.75">
      <c r="A127" s="11" t="s">
        <v>84</v>
      </c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</row>
    <row r="128" spans="1:21">
      <c r="A128" s="13" t="s">
        <v>6</v>
      </c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</row>
    <row r="129" spans="1:21" ht="12.75">
      <c r="A129" s="9" t="s">
        <v>23</v>
      </c>
      <c r="B129" s="9"/>
    </row>
    <row r="131" spans="1:21">
      <c r="A131" s="2" t="s">
        <v>0</v>
      </c>
      <c r="B131" s="2" t="s">
        <v>1</v>
      </c>
      <c r="C131" s="2">
        <v>1</v>
      </c>
      <c r="D131" s="2">
        <v>2</v>
      </c>
      <c r="E131" s="2">
        <v>3</v>
      </c>
      <c r="F131" s="2">
        <v>4</v>
      </c>
      <c r="G131" s="2">
        <v>5</v>
      </c>
      <c r="H131" s="2">
        <v>6</v>
      </c>
      <c r="I131" s="2">
        <v>7</v>
      </c>
      <c r="J131" s="2">
        <v>8</v>
      </c>
      <c r="K131" s="2">
        <v>9</v>
      </c>
      <c r="L131" s="2">
        <v>10</v>
      </c>
      <c r="M131" s="2">
        <v>11</v>
      </c>
      <c r="N131" s="2">
        <v>12</v>
      </c>
      <c r="O131" s="2">
        <v>13</v>
      </c>
      <c r="P131" s="2">
        <v>14</v>
      </c>
      <c r="Q131" s="2">
        <v>15</v>
      </c>
      <c r="R131" s="2">
        <v>16</v>
      </c>
      <c r="S131" s="2">
        <v>17</v>
      </c>
      <c r="T131" s="2" t="s">
        <v>2</v>
      </c>
      <c r="U131" s="5" t="s">
        <v>13</v>
      </c>
    </row>
    <row r="132" spans="1:21">
      <c r="U132" s="8"/>
    </row>
    <row r="133" spans="1:21">
      <c r="A133" s="1" t="s">
        <v>26</v>
      </c>
      <c r="U133" s="8"/>
    </row>
    <row r="134" spans="1:21">
      <c r="B134" s="1" t="s">
        <v>57</v>
      </c>
      <c r="C134" s="1">
        <v>79</v>
      </c>
      <c r="D134" s="1">
        <v>64</v>
      </c>
      <c r="E134" s="1">
        <v>18</v>
      </c>
      <c r="F134" s="1">
        <v>223</v>
      </c>
      <c r="G134" s="1">
        <v>322</v>
      </c>
      <c r="H134" s="1">
        <v>119</v>
      </c>
      <c r="I134" s="1">
        <v>45</v>
      </c>
      <c r="J134" s="1">
        <v>65</v>
      </c>
      <c r="K134" s="1">
        <v>31</v>
      </c>
      <c r="L134" s="1">
        <v>64</v>
      </c>
      <c r="M134" s="1">
        <v>360</v>
      </c>
      <c r="N134" s="1">
        <v>29</v>
      </c>
      <c r="O134" s="1">
        <v>132</v>
      </c>
      <c r="P134" s="1">
        <v>31</v>
      </c>
      <c r="Q134" s="1">
        <v>176</v>
      </c>
      <c r="R134" s="1">
        <v>113</v>
      </c>
      <c r="S134" s="1">
        <v>377</v>
      </c>
      <c r="T134" s="1">
        <f>SUM(C134:S134)</f>
        <v>2248</v>
      </c>
      <c r="U134" s="8">
        <v>0.99160000000000004</v>
      </c>
    </row>
    <row r="135" spans="1:21">
      <c r="B135" s="1" t="s">
        <v>21</v>
      </c>
      <c r="C135" s="1">
        <v>0</v>
      </c>
      <c r="D135" s="1">
        <v>0</v>
      </c>
      <c r="E135" s="1">
        <v>0</v>
      </c>
      <c r="F135" s="1">
        <v>2</v>
      </c>
      <c r="G135" s="1">
        <v>2</v>
      </c>
      <c r="H135" s="1">
        <v>1</v>
      </c>
      <c r="I135" s="1">
        <v>0</v>
      </c>
      <c r="J135" s="1">
        <v>0</v>
      </c>
      <c r="K135" s="1">
        <v>0</v>
      </c>
      <c r="L135" s="1">
        <v>1</v>
      </c>
      <c r="M135" s="1">
        <v>2</v>
      </c>
      <c r="N135" s="1">
        <v>1</v>
      </c>
      <c r="O135" s="1">
        <v>4</v>
      </c>
      <c r="P135" s="1">
        <v>0</v>
      </c>
      <c r="Q135" s="1">
        <v>0</v>
      </c>
      <c r="R135" s="1">
        <v>2</v>
      </c>
      <c r="S135" s="1">
        <v>4</v>
      </c>
      <c r="T135" s="1">
        <f>SUM(C135:S135)</f>
        <v>19</v>
      </c>
      <c r="U135" s="8">
        <v>8.3999999999999995E-3</v>
      </c>
    </row>
    <row r="136" spans="1:21">
      <c r="B136" s="1" t="s">
        <v>5</v>
      </c>
      <c r="C136" s="1">
        <v>79</v>
      </c>
      <c r="D136" s="1">
        <v>64</v>
      </c>
      <c r="E136" s="1">
        <v>18</v>
      </c>
      <c r="F136" s="1">
        <v>225</v>
      </c>
      <c r="G136" s="1">
        <v>324</v>
      </c>
      <c r="H136" s="1">
        <v>120</v>
      </c>
      <c r="I136" s="1">
        <v>45</v>
      </c>
      <c r="J136" s="1">
        <v>65</v>
      </c>
      <c r="K136" s="1">
        <v>31</v>
      </c>
      <c r="L136" s="1">
        <v>65</v>
      </c>
      <c r="M136" s="1">
        <v>362</v>
      </c>
      <c r="N136" s="1">
        <v>30</v>
      </c>
      <c r="O136" s="1">
        <v>136</v>
      </c>
      <c r="P136" s="1">
        <v>31</v>
      </c>
      <c r="Q136" s="1">
        <v>176</v>
      </c>
      <c r="R136" s="1">
        <v>115</v>
      </c>
      <c r="S136" s="1">
        <v>381</v>
      </c>
      <c r="T136" s="1">
        <f>SUM(C136:S136)</f>
        <v>2267</v>
      </c>
      <c r="U136" s="8"/>
    </row>
    <row r="137" spans="1:21">
      <c r="B137" s="1" t="s">
        <v>3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f>SUM(C137:S137)</f>
        <v>0</v>
      </c>
      <c r="U137" s="8"/>
    </row>
    <row r="138" spans="1:21">
      <c r="B138" s="1" t="s">
        <v>4</v>
      </c>
      <c r="C138" s="1">
        <v>17</v>
      </c>
      <c r="D138" s="1">
        <v>22</v>
      </c>
      <c r="E138" s="1">
        <v>9</v>
      </c>
      <c r="F138" s="1">
        <v>96</v>
      </c>
      <c r="G138" s="1">
        <v>137</v>
      </c>
      <c r="H138" s="1">
        <v>43</v>
      </c>
      <c r="I138" s="1">
        <v>36</v>
      </c>
      <c r="J138" s="1">
        <v>25</v>
      </c>
      <c r="K138" s="1">
        <v>18</v>
      </c>
      <c r="L138" s="1">
        <v>20</v>
      </c>
      <c r="M138" s="1">
        <v>165</v>
      </c>
      <c r="N138" s="1">
        <v>9</v>
      </c>
      <c r="O138" s="1">
        <v>56</v>
      </c>
      <c r="P138" s="1">
        <v>12</v>
      </c>
      <c r="Q138" s="1">
        <v>65</v>
      </c>
      <c r="R138" s="1">
        <v>57</v>
      </c>
      <c r="S138" s="1">
        <v>135</v>
      </c>
      <c r="T138" s="1">
        <f>SUM(C138:S138)</f>
        <v>922</v>
      </c>
      <c r="U138" s="8"/>
    </row>
    <row r="139" spans="1:21">
      <c r="U139" s="8"/>
    </row>
    <row r="140" spans="1:21">
      <c r="A140" s="1" t="s">
        <v>28</v>
      </c>
      <c r="U140" s="8"/>
    </row>
    <row r="141" spans="1:21">
      <c r="B141" s="1" t="s">
        <v>58</v>
      </c>
      <c r="C141" s="1">
        <v>61</v>
      </c>
      <c r="D141" s="1">
        <v>49</v>
      </c>
      <c r="E141" s="1">
        <v>20</v>
      </c>
      <c r="F141" s="1">
        <v>223</v>
      </c>
      <c r="G141" s="1">
        <v>299</v>
      </c>
      <c r="H141" s="1">
        <v>112</v>
      </c>
      <c r="I141" s="1">
        <v>57</v>
      </c>
      <c r="J141" s="1">
        <v>53</v>
      </c>
      <c r="K141" s="1">
        <v>34</v>
      </c>
      <c r="L141" s="1">
        <v>47</v>
      </c>
      <c r="M141" s="1">
        <v>433</v>
      </c>
      <c r="N141" s="1">
        <v>34</v>
      </c>
      <c r="O141" s="1">
        <v>136</v>
      </c>
      <c r="P141" s="1">
        <v>27</v>
      </c>
      <c r="Q141" s="1">
        <v>162</v>
      </c>
      <c r="R141" s="1">
        <v>127</v>
      </c>
      <c r="S141" s="1">
        <v>341</v>
      </c>
      <c r="T141" s="1">
        <f t="shared" ref="T141:T146" si="5">SUM(C141:S141)</f>
        <v>2215</v>
      </c>
      <c r="U141" s="8">
        <v>0.74650000000000005</v>
      </c>
    </row>
    <row r="142" spans="1:21">
      <c r="B142" s="1" t="s">
        <v>59</v>
      </c>
      <c r="C142" s="1">
        <v>28</v>
      </c>
      <c r="D142" s="1">
        <v>31</v>
      </c>
      <c r="E142" s="1">
        <v>7</v>
      </c>
      <c r="F142" s="1">
        <v>77</v>
      </c>
      <c r="G142" s="1">
        <v>135</v>
      </c>
      <c r="H142" s="1">
        <v>43</v>
      </c>
      <c r="I142" s="1">
        <v>20</v>
      </c>
      <c r="J142" s="1">
        <v>29</v>
      </c>
      <c r="K142" s="1">
        <v>9</v>
      </c>
      <c r="L142" s="1">
        <v>31</v>
      </c>
      <c r="M142" s="1">
        <v>58</v>
      </c>
      <c r="N142" s="1">
        <v>3</v>
      </c>
      <c r="O142" s="1">
        <v>43</v>
      </c>
      <c r="P142" s="1">
        <v>10</v>
      </c>
      <c r="Q142" s="1">
        <v>66</v>
      </c>
      <c r="R142" s="1">
        <v>28</v>
      </c>
      <c r="S142" s="1">
        <v>130</v>
      </c>
      <c r="T142" s="1">
        <f t="shared" si="5"/>
        <v>748</v>
      </c>
      <c r="U142" s="8">
        <v>0.25209999999999999</v>
      </c>
    </row>
    <row r="143" spans="1:21">
      <c r="B143" s="1" t="s">
        <v>21</v>
      </c>
      <c r="C143" s="1">
        <v>0</v>
      </c>
      <c r="D143" s="1">
        <v>0</v>
      </c>
      <c r="E143" s="1">
        <v>0</v>
      </c>
      <c r="F143" s="1">
        <v>0</v>
      </c>
      <c r="G143" s="1">
        <v>0</v>
      </c>
      <c r="H143" s="1">
        <v>1</v>
      </c>
      <c r="I143" s="1">
        <v>0</v>
      </c>
      <c r="J143" s="1">
        <v>0</v>
      </c>
      <c r="K143" s="1">
        <v>1</v>
      </c>
      <c r="L143" s="1">
        <v>0</v>
      </c>
      <c r="M143" s="1">
        <v>1</v>
      </c>
      <c r="N143" s="1">
        <v>0</v>
      </c>
      <c r="O143" s="1">
        <v>0</v>
      </c>
      <c r="P143" s="1">
        <v>0</v>
      </c>
      <c r="Q143" s="1">
        <v>0</v>
      </c>
      <c r="R143" s="1">
        <v>1</v>
      </c>
      <c r="S143" s="1">
        <v>0</v>
      </c>
      <c r="T143" s="1">
        <f t="shared" si="5"/>
        <v>4</v>
      </c>
      <c r="U143" s="8">
        <v>1.2999999999999999E-3</v>
      </c>
    </row>
    <row r="144" spans="1:21">
      <c r="B144" s="1" t="s">
        <v>5</v>
      </c>
      <c r="C144" s="1">
        <v>89</v>
      </c>
      <c r="D144" s="1">
        <v>80</v>
      </c>
      <c r="E144" s="1">
        <v>27</v>
      </c>
      <c r="F144" s="1">
        <v>300</v>
      </c>
      <c r="G144" s="1">
        <v>434</v>
      </c>
      <c r="H144" s="1">
        <v>156</v>
      </c>
      <c r="I144" s="1">
        <v>77</v>
      </c>
      <c r="J144" s="1">
        <v>82</v>
      </c>
      <c r="K144" s="1">
        <v>44</v>
      </c>
      <c r="L144" s="1">
        <v>78</v>
      </c>
      <c r="M144" s="1">
        <v>492</v>
      </c>
      <c r="N144" s="1">
        <v>37</v>
      </c>
      <c r="O144" s="1">
        <v>179</v>
      </c>
      <c r="P144" s="1">
        <v>37</v>
      </c>
      <c r="Q144" s="1">
        <v>228</v>
      </c>
      <c r="R144" s="1">
        <v>156</v>
      </c>
      <c r="S144" s="1">
        <v>471</v>
      </c>
      <c r="T144" s="1">
        <f t="shared" si="5"/>
        <v>2967</v>
      </c>
      <c r="U144" s="8"/>
    </row>
    <row r="145" spans="1:21">
      <c r="B145" s="1" t="s">
        <v>3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1">
        <v>1</v>
      </c>
      <c r="T145" s="1">
        <f t="shared" si="5"/>
        <v>1</v>
      </c>
      <c r="U145" s="8"/>
    </row>
    <row r="146" spans="1:21">
      <c r="B146" s="1" t="s">
        <v>4</v>
      </c>
      <c r="C146" s="1">
        <v>7</v>
      </c>
      <c r="D146" s="1">
        <v>6</v>
      </c>
      <c r="E146" s="1">
        <v>0</v>
      </c>
      <c r="F146" s="1">
        <v>21</v>
      </c>
      <c r="G146" s="1">
        <v>27</v>
      </c>
      <c r="H146" s="1">
        <v>7</v>
      </c>
      <c r="I146" s="1">
        <v>4</v>
      </c>
      <c r="J146" s="1">
        <v>8</v>
      </c>
      <c r="K146" s="1">
        <v>5</v>
      </c>
      <c r="L146" s="1">
        <v>7</v>
      </c>
      <c r="M146" s="1">
        <v>35</v>
      </c>
      <c r="N146" s="1">
        <v>2</v>
      </c>
      <c r="O146" s="1">
        <v>13</v>
      </c>
      <c r="P146" s="1">
        <v>6</v>
      </c>
      <c r="Q146" s="1">
        <v>13</v>
      </c>
      <c r="R146" s="1">
        <v>16</v>
      </c>
      <c r="S146" s="1">
        <v>44</v>
      </c>
      <c r="T146" s="1">
        <f t="shared" si="5"/>
        <v>221</v>
      </c>
      <c r="U146" s="8"/>
    </row>
    <row r="148" spans="1:21">
      <c r="A148" s="1" t="s">
        <v>40</v>
      </c>
    </row>
    <row r="149" spans="1:21">
      <c r="B149" s="1" t="s">
        <v>60</v>
      </c>
      <c r="C149" s="1">
        <v>35</v>
      </c>
      <c r="D149" s="1">
        <v>33</v>
      </c>
      <c r="E149" s="1">
        <v>16</v>
      </c>
      <c r="F149" s="1">
        <v>99</v>
      </c>
      <c r="G149" s="1">
        <v>138</v>
      </c>
      <c r="H149" s="1">
        <v>49</v>
      </c>
      <c r="I149" s="1">
        <v>27</v>
      </c>
      <c r="J149" s="1">
        <v>26</v>
      </c>
      <c r="K149" s="1">
        <v>15</v>
      </c>
      <c r="L149" s="1">
        <v>27</v>
      </c>
      <c r="M149" s="1">
        <v>208</v>
      </c>
      <c r="N149" s="1">
        <v>11</v>
      </c>
      <c r="O149" s="1">
        <v>66</v>
      </c>
      <c r="P149" s="1">
        <v>19</v>
      </c>
      <c r="Q149" s="1">
        <v>75</v>
      </c>
      <c r="R149" s="1">
        <v>42</v>
      </c>
      <c r="S149" s="1">
        <v>152</v>
      </c>
      <c r="T149" s="1">
        <f t="shared" ref="T149:T155" si="6">SUM(C149:S149)</f>
        <v>1038</v>
      </c>
      <c r="U149" s="8">
        <v>0.33800000000000002</v>
      </c>
    </row>
    <row r="150" spans="1:21">
      <c r="B150" s="1" t="s">
        <v>29</v>
      </c>
      <c r="C150" s="1">
        <v>53</v>
      </c>
      <c r="D150" s="1">
        <v>37</v>
      </c>
      <c r="E150" s="1">
        <v>8</v>
      </c>
      <c r="F150" s="1">
        <v>183</v>
      </c>
      <c r="G150" s="1">
        <v>268</v>
      </c>
      <c r="H150" s="1">
        <v>103</v>
      </c>
      <c r="I150" s="1">
        <v>41</v>
      </c>
      <c r="J150" s="1">
        <v>54</v>
      </c>
      <c r="K150" s="1">
        <v>26</v>
      </c>
      <c r="L150" s="1">
        <v>42</v>
      </c>
      <c r="M150" s="1">
        <v>277</v>
      </c>
      <c r="N150" s="1">
        <v>27</v>
      </c>
      <c r="O150" s="1">
        <v>113</v>
      </c>
      <c r="P150" s="1">
        <v>18</v>
      </c>
      <c r="Q150" s="1">
        <v>138</v>
      </c>
      <c r="R150" s="1">
        <v>109</v>
      </c>
      <c r="S150" s="1">
        <v>315</v>
      </c>
      <c r="T150" s="1">
        <f t="shared" si="6"/>
        <v>1812</v>
      </c>
      <c r="U150" s="8">
        <v>0.59</v>
      </c>
    </row>
    <row r="151" spans="1:21">
      <c r="B151" s="1" t="s">
        <v>83</v>
      </c>
      <c r="C151" s="1">
        <v>4</v>
      </c>
      <c r="D151" s="1">
        <v>9</v>
      </c>
      <c r="E151" s="1">
        <v>2</v>
      </c>
      <c r="F151" s="1">
        <v>24</v>
      </c>
      <c r="G151" s="1">
        <v>36</v>
      </c>
      <c r="H151" s="1">
        <v>3</v>
      </c>
      <c r="I151" s="1">
        <v>9</v>
      </c>
      <c r="J151" s="1">
        <v>6</v>
      </c>
      <c r="K151" s="1">
        <v>6</v>
      </c>
      <c r="L151" s="1">
        <v>8</v>
      </c>
      <c r="M151" s="1">
        <v>18</v>
      </c>
      <c r="N151" s="1">
        <v>0</v>
      </c>
      <c r="O151" s="1">
        <v>9</v>
      </c>
      <c r="P151" s="1">
        <v>6</v>
      </c>
      <c r="Q151" s="1">
        <v>19</v>
      </c>
      <c r="R151" s="1">
        <v>12</v>
      </c>
      <c r="S151" s="1">
        <v>35</v>
      </c>
      <c r="T151" s="1">
        <f t="shared" si="6"/>
        <v>206</v>
      </c>
      <c r="U151" s="8">
        <v>6.7100000000000007E-2</v>
      </c>
    </row>
    <row r="152" spans="1:21">
      <c r="B152" s="1" t="s">
        <v>21</v>
      </c>
      <c r="C152" s="1">
        <v>3</v>
      </c>
      <c r="D152" s="1">
        <v>0</v>
      </c>
      <c r="E152" s="1">
        <v>0</v>
      </c>
      <c r="F152" s="1">
        <v>3</v>
      </c>
      <c r="G152" s="1">
        <v>3</v>
      </c>
      <c r="H152" s="1">
        <v>1</v>
      </c>
      <c r="I152" s="1">
        <v>0</v>
      </c>
      <c r="J152" s="1">
        <v>0</v>
      </c>
      <c r="K152" s="1">
        <v>0</v>
      </c>
      <c r="L152" s="1">
        <v>0</v>
      </c>
      <c r="M152" s="1">
        <v>2</v>
      </c>
      <c r="N152" s="1">
        <v>0</v>
      </c>
      <c r="O152" s="1">
        <v>1</v>
      </c>
      <c r="P152" s="1">
        <v>0</v>
      </c>
      <c r="Q152" s="1">
        <v>1</v>
      </c>
      <c r="R152" s="1">
        <v>0</v>
      </c>
      <c r="S152" s="1">
        <v>1</v>
      </c>
      <c r="T152" s="1">
        <f t="shared" si="6"/>
        <v>15</v>
      </c>
      <c r="U152" s="8">
        <v>4.8999999999999998E-3</v>
      </c>
    </row>
    <row r="153" spans="1:21">
      <c r="B153" s="1" t="s">
        <v>5</v>
      </c>
      <c r="C153" s="1">
        <v>95</v>
      </c>
      <c r="D153" s="1">
        <v>79</v>
      </c>
      <c r="E153" s="1">
        <v>26</v>
      </c>
      <c r="F153" s="1">
        <v>309</v>
      </c>
      <c r="G153" s="1">
        <v>445</v>
      </c>
      <c r="H153" s="1">
        <v>156</v>
      </c>
      <c r="I153" s="1">
        <v>77</v>
      </c>
      <c r="J153" s="1">
        <v>86</v>
      </c>
      <c r="K153" s="1">
        <v>47</v>
      </c>
      <c r="L153" s="1">
        <v>77</v>
      </c>
      <c r="M153" s="1">
        <v>505</v>
      </c>
      <c r="N153" s="1">
        <v>38</v>
      </c>
      <c r="O153" s="1">
        <v>189</v>
      </c>
      <c r="P153" s="1">
        <v>43</v>
      </c>
      <c r="Q153" s="1">
        <v>233</v>
      </c>
      <c r="R153" s="1">
        <v>163</v>
      </c>
      <c r="S153" s="1">
        <v>503</v>
      </c>
      <c r="T153" s="1">
        <f t="shared" si="6"/>
        <v>3071</v>
      </c>
      <c r="U153" s="8"/>
    </row>
    <row r="154" spans="1:21">
      <c r="B154" s="1" t="s">
        <v>3</v>
      </c>
      <c r="C154" s="1">
        <v>0</v>
      </c>
      <c r="D154" s="1"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1</v>
      </c>
      <c r="T154" s="1">
        <f t="shared" si="6"/>
        <v>1</v>
      </c>
      <c r="U154" s="8"/>
    </row>
    <row r="155" spans="1:21">
      <c r="B155" s="1" t="s">
        <v>4</v>
      </c>
      <c r="C155" s="1">
        <v>1</v>
      </c>
      <c r="D155" s="1">
        <v>7</v>
      </c>
      <c r="E155" s="1">
        <v>1</v>
      </c>
      <c r="F155" s="1">
        <v>12</v>
      </c>
      <c r="G155" s="1">
        <v>16</v>
      </c>
      <c r="H155" s="1">
        <v>7</v>
      </c>
      <c r="I155" s="1">
        <v>4</v>
      </c>
      <c r="J155" s="1">
        <v>4</v>
      </c>
      <c r="K155" s="1">
        <v>2</v>
      </c>
      <c r="L155" s="1">
        <v>8</v>
      </c>
      <c r="M155" s="1">
        <v>22</v>
      </c>
      <c r="N155" s="1">
        <v>1</v>
      </c>
      <c r="O155" s="1">
        <v>3</v>
      </c>
      <c r="P155" s="1">
        <v>0</v>
      </c>
      <c r="Q155" s="1">
        <v>8</v>
      </c>
      <c r="R155" s="1">
        <v>9</v>
      </c>
      <c r="S155" s="1">
        <v>12</v>
      </c>
      <c r="T155" s="1">
        <f t="shared" si="6"/>
        <v>117</v>
      </c>
      <c r="U155" s="8"/>
    </row>
    <row r="168" spans="1:21" ht="15.75">
      <c r="A168" s="11" t="s">
        <v>84</v>
      </c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</row>
    <row r="169" spans="1:21">
      <c r="A169" s="13" t="s">
        <v>6</v>
      </c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</row>
    <row r="170" spans="1:21" ht="12.75">
      <c r="A170" s="9" t="s">
        <v>30</v>
      </c>
      <c r="B170" s="9"/>
    </row>
    <row r="172" spans="1:21">
      <c r="A172" s="2" t="s">
        <v>0</v>
      </c>
      <c r="B172" s="2" t="s">
        <v>1</v>
      </c>
      <c r="C172" s="2">
        <v>1</v>
      </c>
      <c r="D172" s="2">
        <v>2</v>
      </c>
      <c r="E172" s="2">
        <v>3</v>
      </c>
      <c r="F172" s="2">
        <v>4</v>
      </c>
      <c r="G172" s="2">
        <v>5</v>
      </c>
      <c r="H172" s="2">
        <v>6</v>
      </c>
      <c r="I172" s="2">
        <v>7</v>
      </c>
      <c r="J172" s="2">
        <v>8</v>
      </c>
      <c r="K172" s="2">
        <v>9</v>
      </c>
      <c r="L172" s="2">
        <v>10</v>
      </c>
      <c r="M172" s="2">
        <v>11</v>
      </c>
      <c r="N172" s="2">
        <v>12</v>
      </c>
      <c r="O172" s="2">
        <v>13</v>
      </c>
      <c r="P172" s="2">
        <v>14</v>
      </c>
      <c r="Q172" s="2">
        <v>15</v>
      </c>
      <c r="R172" s="2">
        <v>16</v>
      </c>
      <c r="S172" s="2">
        <v>17</v>
      </c>
      <c r="T172" s="2" t="s">
        <v>2</v>
      </c>
      <c r="U172" s="5" t="s">
        <v>13</v>
      </c>
    </row>
    <row r="174" spans="1:21">
      <c r="A174" s="1" t="s">
        <v>61</v>
      </c>
    </row>
    <row r="175" spans="1:21">
      <c r="B175" s="1" t="s">
        <v>62</v>
      </c>
      <c r="C175" s="1">
        <v>86</v>
      </c>
      <c r="D175" s="1">
        <v>49</v>
      </c>
      <c r="E175" s="1">
        <v>26</v>
      </c>
      <c r="F175" s="1">
        <v>136</v>
      </c>
      <c r="G175" s="1">
        <v>288</v>
      </c>
      <c r="H175" s="1">
        <v>113</v>
      </c>
      <c r="I175" s="1">
        <v>36</v>
      </c>
      <c r="J175" s="1">
        <v>73</v>
      </c>
      <c r="K175" s="1">
        <v>28</v>
      </c>
      <c r="L175" s="1">
        <v>82</v>
      </c>
      <c r="M175" s="1">
        <v>247</v>
      </c>
      <c r="N175" s="1">
        <v>12</v>
      </c>
      <c r="O175" s="1">
        <v>130</v>
      </c>
      <c r="P175" s="1">
        <v>44</v>
      </c>
      <c r="Q175" s="1">
        <v>145</v>
      </c>
      <c r="R175" s="1">
        <v>87</v>
      </c>
      <c r="S175" s="1">
        <v>362</v>
      </c>
      <c r="T175" s="1">
        <f t="shared" ref="T175:T180" si="7">SUM(C175:S175)</f>
        <v>1944</v>
      </c>
      <c r="U175" s="8">
        <v>0.41799999999999998</v>
      </c>
    </row>
    <row r="176" spans="1:21">
      <c r="B176" s="1" t="s">
        <v>63</v>
      </c>
      <c r="C176" s="1">
        <v>85</v>
      </c>
      <c r="D176" s="1">
        <v>77</v>
      </c>
      <c r="E176" s="1">
        <v>24</v>
      </c>
      <c r="F176" s="1">
        <v>245</v>
      </c>
      <c r="G176" s="1">
        <v>377</v>
      </c>
      <c r="H176" s="1">
        <v>146</v>
      </c>
      <c r="I176" s="1">
        <v>57</v>
      </c>
      <c r="J176" s="1">
        <v>87</v>
      </c>
      <c r="K176" s="1">
        <v>36</v>
      </c>
      <c r="L176" s="1">
        <v>79</v>
      </c>
      <c r="M176" s="1">
        <v>407</v>
      </c>
      <c r="N176" s="1">
        <v>37</v>
      </c>
      <c r="O176" s="1">
        <v>161</v>
      </c>
      <c r="P176" s="1">
        <v>52</v>
      </c>
      <c r="Q176" s="1">
        <v>193</v>
      </c>
      <c r="R176" s="1">
        <v>133</v>
      </c>
      <c r="S176" s="1">
        <v>498</v>
      </c>
      <c r="T176" s="1">
        <f t="shared" si="7"/>
        <v>2694</v>
      </c>
      <c r="U176" s="8">
        <v>0.57920000000000005</v>
      </c>
    </row>
    <row r="177" spans="1:36">
      <c r="B177" s="1" t="s">
        <v>21</v>
      </c>
      <c r="C177" s="1">
        <v>0</v>
      </c>
      <c r="D177" s="1">
        <v>1</v>
      </c>
      <c r="E177" s="1">
        <v>1</v>
      </c>
      <c r="F177" s="1">
        <v>0</v>
      </c>
      <c r="G177" s="1">
        <v>1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2</v>
      </c>
      <c r="N177" s="1">
        <v>0</v>
      </c>
      <c r="O177" s="1">
        <v>3</v>
      </c>
      <c r="P177" s="1">
        <v>0</v>
      </c>
      <c r="Q177" s="1">
        <v>1</v>
      </c>
      <c r="R177" s="1">
        <v>3</v>
      </c>
      <c r="S177" s="1">
        <v>1</v>
      </c>
      <c r="T177" s="1">
        <f t="shared" si="7"/>
        <v>13</v>
      </c>
      <c r="U177" s="8">
        <v>2.8E-3</v>
      </c>
      <c r="V177" s="8"/>
    </row>
    <row r="178" spans="1:36">
      <c r="B178" s="1" t="s">
        <v>64</v>
      </c>
      <c r="C178" s="1">
        <v>171</v>
      </c>
      <c r="D178" s="1">
        <v>127</v>
      </c>
      <c r="E178" s="1">
        <v>51</v>
      </c>
      <c r="F178" s="1">
        <v>381</v>
      </c>
      <c r="G178" s="1">
        <v>666</v>
      </c>
      <c r="H178" s="1">
        <v>259</v>
      </c>
      <c r="I178" s="1">
        <v>93</v>
      </c>
      <c r="J178" s="1">
        <v>160</v>
      </c>
      <c r="K178" s="1">
        <v>64</v>
      </c>
      <c r="L178" s="1">
        <v>161</v>
      </c>
      <c r="M178" s="1">
        <v>656</v>
      </c>
      <c r="N178" s="1">
        <v>49</v>
      </c>
      <c r="O178" s="1">
        <v>294</v>
      </c>
      <c r="P178" s="1">
        <v>96</v>
      </c>
      <c r="Q178" s="1">
        <v>339</v>
      </c>
      <c r="R178" s="1">
        <v>223</v>
      </c>
      <c r="S178" s="1">
        <v>861</v>
      </c>
      <c r="T178" s="1">
        <f t="shared" si="7"/>
        <v>4651</v>
      </c>
      <c r="AJ178" s="1">
        <f>SUM(S178:AI178)</f>
        <v>5512</v>
      </c>
    </row>
    <row r="179" spans="1:36">
      <c r="B179" s="1" t="s">
        <v>3</v>
      </c>
      <c r="C179" s="1">
        <v>0</v>
      </c>
      <c r="D179" s="1"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  <c r="P179" s="1">
        <v>0</v>
      </c>
      <c r="Q179" s="1">
        <v>0</v>
      </c>
      <c r="R179" s="1">
        <v>0</v>
      </c>
      <c r="S179" s="1">
        <v>0</v>
      </c>
      <c r="T179" s="1">
        <f t="shared" si="7"/>
        <v>0</v>
      </c>
    </row>
    <row r="180" spans="1:36">
      <c r="B180" s="1" t="s">
        <v>4</v>
      </c>
      <c r="C180" s="1">
        <v>30</v>
      </c>
      <c r="D180" s="1">
        <v>28</v>
      </c>
      <c r="E180" s="1">
        <v>14</v>
      </c>
      <c r="F180" s="1">
        <v>93</v>
      </c>
      <c r="G180" s="1">
        <v>145</v>
      </c>
      <c r="H180" s="1">
        <v>52</v>
      </c>
      <c r="I180" s="1">
        <v>29</v>
      </c>
      <c r="J180" s="1">
        <v>50</v>
      </c>
      <c r="K180" s="1">
        <v>16</v>
      </c>
      <c r="L180" s="1">
        <v>37</v>
      </c>
      <c r="M180" s="1">
        <v>172</v>
      </c>
      <c r="N180" s="1">
        <v>7</v>
      </c>
      <c r="O180" s="1">
        <v>52</v>
      </c>
      <c r="P180" s="1">
        <v>20</v>
      </c>
      <c r="Q180" s="1">
        <v>99</v>
      </c>
      <c r="R180" s="1">
        <v>59</v>
      </c>
      <c r="S180" s="1">
        <v>183</v>
      </c>
      <c r="T180" s="1">
        <f t="shared" si="7"/>
        <v>1086</v>
      </c>
    </row>
    <row r="182" spans="1:36">
      <c r="A182" s="1" t="s">
        <v>65</v>
      </c>
    </row>
    <row r="183" spans="1:36">
      <c r="B183" s="1" t="s">
        <v>66</v>
      </c>
      <c r="C183" s="1">
        <v>100</v>
      </c>
      <c r="D183" s="1">
        <v>70</v>
      </c>
      <c r="E183" s="1">
        <v>31</v>
      </c>
      <c r="F183" s="1">
        <v>191</v>
      </c>
      <c r="G183" s="1">
        <v>351</v>
      </c>
      <c r="H183" s="1">
        <v>149</v>
      </c>
      <c r="I183" s="1">
        <v>47</v>
      </c>
      <c r="J183" s="1">
        <v>88</v>
      </c>
      <c r="K183" s="1">
        <v>32</v>
      </c>
      <c r="L183" s="1">
        <v>93</v>
      </c>
      <c r="M183" s="1">
        <v>326</v>
      </c>
      <c r="N183" s="1">
        <v>10</v>
      </c>
      <c r="O183" s="1">
        <v>163</v>
      </c>
      <c r="P183" s="1">
        <v>55</v>
      </c>
      <c r="Q183" s="1">
        <v>186</v>
      </c>
      <c r="R183" s="1">
        <v>115</v>
      </c>
      <c r="S183" s="1">
        <v>486</v>
      </c>
      <c r="T183" s="1">
        <f t="shared" ref="T183:T188" si="8">SUM(C183:S183)</f>
        <v>2493</v>
      </c>
      <c r="U183" s="8">
        <v>0.65300000000000002</v>
      </c>
    </row>
    <row r="184" spans="1:36">
      <c r="B184" s="1" t="s">
        <v>67</v>
      </c>
      <c r="C184" s="1">
        <v>44</v>
      </c>
      <c r="D184" s="1">
        <v>38</v>
      </c>
      <c r="E184" s="1">
        <v>9</v>
      </c>
      <c r="F184" s="1">
        <v>97</v>
      </c>
      <c r="G184" s="1">
        <v>206</v>
      </c>
      <c r="H184" s="1">
        <v>67</v>
      </c>
      <c r="I184" s="1">
        <v>32</v>
      </c>
      <c r="J184" s="1">
        <v>49</v>
      </c>
      <c r="K184" s="1">
        <v>14</v>
      </c>
      <c r="L184" s="1">
        <v>47</v>
      </c>
      <c r="M184" s="1">
        <v>172</v>
      </c>
      <c r="N184" s="1">
        <v>23</v>
      </c>
      <c r="O184" s="1">
        <v>78</v>
      </c>
      <c r="P184" s="1">
        <v>33</v>
      </c>
      <c r="Q184" s="1">
        <v>96</v>
      </c>
      <c r="R184" s="1">
        <v>62</v>
      </c>
      <c r="S184" s="1">
        <v>237</v>
      </c>
      <c r="T184" s="1">
        <f t="shared" si="8"/>
        <v>1304</v>
      </c>
      <c r="U184" s="8">
        <v>0.34150000000000003</v>
      </c>
    </row>
    <row r="185" spans="1:36">
      <c r="B185" s="1" t="s">
        <v>21</v>
      </c>
      <c r="C185" s="1">
        <v>0</v>
      </c>
      <c r="D185" s="1">
        <v>1</v>
      </c>
      <c r="E185" s="1">
        <v>1</v>
      </c>
      <c r="F185" s="1">
        <v>1</v>
      </c>
      <c r="G185" s="1">
        <v>4</v>
      </c>
      <c r="H185" s="1">
        <v>0</v>
      </c>
      <c r="I185" s="1">
        <v>0</v>
      </c>
      <c r="J185" s="1">
        <v>0</v>
      </c>
      <c r="K185" s="1">
        <v>0</v>
      </c>
      <c r="L185" s="1">
        <v>10</v>
      </c>
      <c r="M185" s="1">
        <v>3</v>
      </c>
      <c r="N185" s="1">
        <v>0</v>
      </c>
      <c r="O185" s="1">
        <v>2</v>
      </c>
      <c r="P185" s="1">
        <v>0</v>
      </c>
      <c r="Q185" s="1">
        <v>2</v>
      </c>
      <c r="R185" s="1">
        <v>3</v>
      </c>
      <c r="S185" s="1">
        <v>4</v>
      </c>
      <c r="T185" s="1">
        <f t="shared" si="8"/>
        <v>31</v>
      </c>
      <c r="U185" s="8">
        <v>5.4999999999999997E-3</v>
      </c>
    </row>
    <row r="186" spans="1:36">
      <c r="B186" s="1" t="s">
        <v>5</v>
      </c>
      <c r="C186" s="1">
        <v>144</v>
      </c>
      <c r="D186" s="1">
        <v>109</v>
      </c>
      <c r="E186" s="1">
        <v>41</v>
      </c>
      <c r="F186" s="1">
        <v>289</v>
      </c>
      <c r="G186" s="1">
        <v>561</v>
      </c>
      <c r="H186" s="1">
        <v>216</v>
      </c>
      <c r="I186" s="1">
        <v>79</v>
      </c>
      <c r="J186" s="1">
        <v>137</v>
      </c>
      <c r="K186" s="1">
        <v>46</v>
      </c>
      <c r="L186" s="1">
        <v>140</v>
      </c>
      <c r="M186" s="1">
        <v>501</v>
      </c>
      <c r="N186" s="1">
        <v>33</v>
      </c>
      <c r="O186" s="1">
        <v>243</v>
      </c>
      <c r="P186" s="1">
        <v>88</v>
      </c>
      <c r="Q186" s="1">
        <v>284</v>
      </c>
      <c r="R186" s="1">
        <v>180</v>
      </c>
      <c r="S186" s="1">
        <v>727</v>
      </c>
      <c r="T186" s="1">
        <f t="shared" si="8"/>
        <v>3818</v>
      </c>
      <c r="U186" s="8"/>
    </row>
    <row r="187" spans="1:36">
      <c r="B187" s="1" t="s">
        <v>3</v>
      </c>
      <c r="C187" s="1">
        <v>0</v>
      </c>
      <c r="D187" s="1"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  <c r="R187" s="1">
        <v>0</v>
      </c>
      <c r="S187" s="1">
        <v>0</v>
      </c>
      <c r="T187" s="1">
        <f t="shared" si="8"/>
        <v>0</v>
      </c>
      <c r="U187" s="8"/>
    </row>
    <row r="188" spans="1:36">
      <c r="B188" s="1" t="s">
        <v>4</v>
      </c>
      <c r="C188" s="1">
        <v>57</v>
      </c>
      <c r="D188" s="1">
        <v>46</v>
      </c>
      <c r="E188" s="1">
        <v>24</v>
      </c>
      <c r="F188" s="1">
        <v>185</v>
      </c>
      <c r="G188" s="1">
        <v>250</v>
      </c>
      <c r="H188" s="1">
        <v>95</v>
      </c>
      <c r="I188" s="1">
        <v>43</v>
      </c>
      <c r="J188" s="1">
        <v>73</v>
      </c>
      <c r="K188" s="1">
        <v>34</v>
      </c>
      <c r="L188" s="1">
        <v>58</v>
      </c>
      <c r="M188" s="1">
        <v>327</v>
      </c>
      <c r="N188" s="1">
        <v>23</v>
      </c>
      <c r="O188" s="1">
        <v>103</v>
      </c>
      <c r="P188" s="1">
        <v>28</v>
      </c>
      <c r="Q188" s="1">
        <v>154</v>
      </c>
      <c r="R188" s="1">
        <v>102</v>
      </c>
      <c r="S188" s="1">
        <v>317</v>
      </c>
      <c r="T188" s="1">
        <f t="shared" si="8"/>
        <v>1919</v>
      </c>
      <c r="U188" s="8"/>
    </row>
    <row r="189" spans="1:36">
      <c r="U189" s="8"/>
    </row>
    <row r="190" spans="1:36">
      <c r="A190" s="1" t="s">
        <v>68</v>
      </c>
      <c r="U190" s="8"/>
    </row>
    <row r="191" spans="1:36">
      <c r="B191" s="1" t="s">
        <v>69</v>
      </c>
      <c r="C191" s="1">
        <v>116</v>
      </c>
      <c r="D191" s="1">
        <v>90</v>
      </c>
      <c r="E191" s="1">
        <v>37</v>
      </c>
      <c r="F191" s="1">
        <v>243</v>
      </c>
      <c r="G191" s="1">
        <v>463</v>
      </c>
      <c r="H191" s="1">
        <v>197</v>
      </c>
      <c r="I191" s="1">
        <v>46</v>
      </c>
      <c r="J191" s="1">
        <v>120</v>
      </c>
      <c r="K191" s="1">
        <v>33</v>
      </c>
      <c r="L191" s="1">
        <v>119</v>
      </c>
      <c r="M191" s="1">
        <v>395</v>
      </c>
      <c r="N191" s="1">
        <v>21</v>
      </c>
      <c r="O191" s="1">
        <v>202</v>
      </c>
      <c r="P191" s="1">
        <v>73</v>
      </c>
      <c r="Q191" s="1">
        <v>238</v>
      </c>
      <c r="R191" s="1">
        <v>140</v>
      </c>
      <c r="S191" s="1">
        <v>606</v>
      </c>
      <c r="T191" s="1">
        <f>SUM(C191:S191)</f>
        <v>3139</v>
      </c>
      <c r="U191" s="8">
        <v>0.98839999999999995</v>
      </c>
    </row>
    <row r="192" spans="1:36">
      <c r="B192" s="1" t="s">
        <v>21</v>
      </c>
      <c r="C192" s="1">
        <v>0</v>
      </c>
      <c r="D192" s="1">
        <v>2</v>
      </c>
      <c r="E192" s="1">
        <v>0</v>
      </c>
      <c r="F192" s="1">
        <v>1</v>
      </c>
      <c r="G192" s="1">
        <v>5</v>
      </c>
      <c r="H192" s="1">
        <v>1</v>
      </c>
      <c r="I192" s="1">
        <v>0</v>
      </c>
      <c r="J192" s="1">
        <v>2</v>
      </c>
      <c r="K192" s="1">
        <v>0</v>
      </c>
      <c r="L192" s="1">
        <v>2</v>
      </c>
      <c r="M192" s="1">
        <v>4</v>
      </c>
      <c r="N192" s="1">
        <v>1</v>
      </c>
      <c r="O192" s="1">
        <v>5</v>
      </c>
      <c r="P192" s="1">
        <v>0</v>
      </c>
      <c r="Q192" s="1">
        <v>4</v>
      </c>
      <c r="R192" s="1">
        <v>3</v>
      </c>
      <c r="S192" s="1">
        <v>7</v>
      </c>
      <c r="T192" s="1">
        <f>SUM(C192:S192)</f>
        <v>37</v>
      </c>
      <c r="U192" s="8">
        <v>1.1599999999999999E-2</v>
      </c>
    </row>
    <row r="193" spans="1:21">
      <c r="B193" s="1" t="s">
        <v>5</v>
      </c>
      <c r="C193" s="1">
        <v>116</v>
      </c>
      <c r="D193" s="1">
        <v>92</v>
      </c>
      <c r="E193" s="1">
        <v>37</v>
      </c>
      <c r="F193" s="1">
        <v>244</v>
      </c>
      <c r="G193" s="1">
        <v>468</v>
      </c>
      <c r="H193" s="1">
        <v>198</v>
      </c>
      <c r="I193" s="1">
        <v>46</v>
      </c>
      <c r="J193" s="1">
        <v>122</v>
      </c>
      <c r="K193" s="1">
        <v>33</v>
      </c>
      <c r="L193" s="1">
        <v>121</v>
      </c>
      <c r="M193" s="1">
        <v>399</v>
      </c>
      <c r="N193" s="1">
        <v>22</v>
      </c>
      <c r="O193" s="1">
        <v>207</v>
      </c>
      <c r="P193" s="1">
        <v>73</v>
      </c>
      <c r="Q193" s="1">
        <v>242</v>
      </c>
      <c r="R193" s="1">
        <v>143</v>
      </c>
      <c r="S193" s="1">
        <v>613</v>
      </c>
      <c r="T193" s="1">
        <f>SUM(C193:S193)</f>
        <v>3176</v>
      </c>
      <c r="U193" s="8"/>
    </row>
    <row r="194" spans="1:21">
      <c r="B194" s="1" t="s">
        <v>3</v>
      </c>
      <c r="C194" s="1">
        <v>0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0</v>
      </c>
      <c r="R194" s="1">
        <v>0</v>
      </c>
      <c r="S194" s="1">
        <v>0</v>
      </c>
      <c r="T194" s="1">
        <f>SUM(C194:S194)</f>
        <v>0</v>
      </c>
      <c r="U194" s="8"/>
    </row>
    <row r="195" spans="1:21">
      <c r="B195" s="1" t="s">
        <v>4</v>
      </c>
      <c r="C195" s="1">
        <v>85</v>
      </c>
      <c r="D195" s="1">
        <v>63</v>
      </c>
      <c r="E195" s="1">
        <v>28</v>
      </c>
      <c r="F195" s="1">
        <v>230</v>
      </c>
      <c r="G195" s="1">
        <v>343</v>
      </c>
      <c r="H195" s="1">
        <v>113</v>
      </c>
      <c r="I195" s="1">
        <v>76</v>
      </c>
      <c r="J195" s="1">
        <v>88</v>
      </c>
      <c r="K195" s="1">
        <v>47</v>
      </c>
      <c r="L195" s="1">
        <v>77</v>
      </c>
      <c r="M195" s="1">
        <v>429</v>
      </c>
      <c r="N195" s="1">
        <v>34</v>
      </c>
      <c r="O195" s="1">
        <v>139</v>
      </c>
      <c r="P195" s="1">
        <v>43</v>
      </c>
      <c r="Q195" s="1">
        <v>196</v>
      </c>
      <c r="R195" s="1">
        <v>139</v>
      </c>
      <c r="S195" s="1">
        <v>431</v>
      </c>
      <c r="T195" s="1">
        <f>SUM(C195:S195)</f>
        <v>2561</v>
      </c>
      <c r="U195" s="8"/>
    </row>
    <row r="196" spans="1:21">
      <c r="U196" s="8"/>
    </row>
    <row r="197" spans="1:21">
      <c r="A197" s="1" t="s">
        <v>70</v>
      </c>
      <c r="U197" s="8"/>
    </row>
    <row r="198" spans="1:21">
      <c r="B198" s="1" t="s">
        <v>71</v>
      </c>
      <c r="C198" s="1">
        <v>113</v>
      </c>
      <c r="D198" s="1">
        <v>83</v>
      </c>
      <c r="E198" s="1">
        <v>37</v>
      </c>
      <c r="F198" s="1">
        <v>236</v>
      </c>
      <c r="G198" s="1">
        <v>458</v>
      </c>
      <c r="H198" s="1">
        <v>193</v>
      </c>
      <c r="I198" s="1">
        <v>47</v>
      </c>
      <c r="J198" s="1">
        <v>121</v>
      </c>
      <c r="K198" s="1">
        <v>34</v>
      </c>
      <c r="L198" s="1">
        <v>123</v>
      </c>
      <c r="M198" s="1">
        <v>392</v>
      </c>
      <c r="N198" s="1">
        <v>20</v>
      </c>
      <c r="O198" s="1">
        <v>198</v>
      </c>
      <c r="P198" s="1">
        <v>69</v>
      </c>
      <c r="Q198" s="1">
        <v>234</v>
      </c>
      <c r="R198" s="1">
        <v>143</v>
      </c>
      <c r="S198" s="1">
        <v>598</v>
      </c>
      <c r="T198" s="1">
        <f>SUM(C198:S198)</f>
        <v>3099</v>
      </c>
      <c r="U198" s="8">
        <v>0.98729999999999996</v>
      </c>
    </row>
    <row r="199" spans="1:21">
      <c r="B199" s="1" t="s">
        <v>8</v>
      </c>
      <c r="C199" s="1">
        <v>0</v>
      </c>
      <c r="D199" s="1">
        <v>2</v>
      </c>
      <c r="E199" s="1">
        <v>1</v>
      </c>
      <c r="F199" s="1">
        <v>1</v>
      </c>
      <c r="G199" s="1">
        <v>3</v>
      </c>
      <c r="H199" s="1">
        <v>2</v>
      </c>
      <c r="I199" s="1">
        <v>1</v>
      </c>
      <c r="J199" s="1">
        <v>0</v>
      </c>
      <c r="K199" s="1">
        <v>1</v>
      </c>
      <c r="L199" s="1">
        <v>0</v>
      </c>
      <c r="M199" s="1">
        <v>8</v>
      </c>
      <c r="N199" s="1">
        <v>1</v>
      </c>
      <c r="O199" s="1">
        <v>5</v>
      </c>
      <c r="P199" s="1">
        <v>1</v>
      </c>
      <c r="Q199" s="1">
        <v>5</v>
      </c>
      <c r="R199" s="1">
        <v>2</v>
      </c>
      <c r="S199" s="1">
        <v>7</v>
      </c>
      <c r="T199" s="1">
        <f>SUM(C199:S199)</f>
        <v>40</v>
      </c>
      <c r="U199" s="8">
        <v>1.2699999999999999E-2</v>
      </c>
    </row>
    <row r="200" spans="1:21">
      <c r="B200" s="1" t="s">
        <v>5</v>
      </c>
      <c r="C200" s="1">
        <v>113</v>
      </c>
      <c r="D200" s="1">
        <v>85</v>
      </c>
      <c r="E200" s="1">
        <v>38</v>
      </c>
      <c r="F200" s="1">
        <v>237</v>
      </c>
      <c r="G200" s="1">
        <v>461</v>
      </c>
      <c r="H200" s="1">
        <v>195</v>
      </c>
      <c r="I200" s="1">
        <v>48</v>
      </c>
      <c r="J200" s="1">
        <v>121</v>
      </c>
      <c r="K200" s="1">
        <v>35</v>
      </c>
      <c r="L200" s="1">
        <v>123</v>
      </c>
      <c r="M200" s="1">
        <v>400</v>
      </c>
      <c r="N200" s="1">
        <v>21</v>
      </c>
      <c r="O200" s="1">
        <v>203</v>
      </c>
      <c r="P200" s="1">
        <v>70</v>
      </c>
      <c r="Q200" s="1">
        <v>239</v>
      </c>
      <c r="R200" s="1">
        <v>145</v>
      </c>
      <c r="S200" s="1">
        <v>605</v>
      </c>
      <c r="T200" s="1">
        <f>SUM(C200:S200)</f>
        <v>3139</v>
      </c>
      <c r="U200" s="8"/>
    </row>
    <row r="201" spans="1:21">
      <c r="B201" s="1" t="s">
        <v>3</v>
      </c>
      <c r="C201" s="1">
        <v>0</v>
      </c>
      <c r="D201" s="1">
        <v>0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  <c r="R201" s="1">
        <v>0</v>
      </c>
      <c r="S201" s="1">
        <v>0</v>
      </c>
      <c r="T201" s="1">
        <f>SUM(C201:S201)</f>
        <v>0</v>
      </c>
      <c r="U201" s="8"/>
    </row>
    <row r="202" spans="1:21">
      <c r="B202" s="1" t="s">
        <v>4</v>
      </c>
      <c r="C202" s="1">
        <v>88</v>
      </c>
      <c r="D202" s="1">
        <v>70</v>
      </c>
      <c r="E202" s="1">
        <v>27</v>
      </c>
      <c r="F202" s="1">
        <v>237</v>
      </c>
      <c r="G202" s="1">
        <v>350</v>
      </c>
      <c r="H202" s="1">
        <v>116</v>
      </c>
      <c r="I202" s="1">
        <v>74</v>
      </c>
      <c r="J202" s="1">
        <v>89</v>
      </c>
      <c r="K202" s="1">
        <v>45</v>
      </c>
      <c r="L202" s="1">
        <v>75</v>
      </c>
      <c r="M202" s="1">
        <v>428</v>
      </c>
      <c r="N202" s="1">
        <v>35</v>
      </c>
      <c r="O202" s="1">
        <v>143</v>
      </c>
      <c r="P202" s="1">
        <v>46</v>
      </c>
      <c r="Q202" s="1">
        <v>199</v>
      </c>
      <c r="R202" s="1">
        <v>137</v>
      </c>
      <c r="S202" s="1">
        <v>439</v>
      </c>
      <c r="T202" s="1">
        <f>SUM(C202:S202)</f>
        <v>2598</v>
      </c>
      <c r="U202" s="8"/>
    </row>
    <row r="203" spans="1:21">
      <c r="U203" s="8"/>
    </row>
    <row r="204" spans="1:21">
      <c r="A204" s="1" t="s">
        <v>72</v>
      </c>
      <c r="U204" s="8"/>
    </row>
    <row r="205" spans="1:21">
      <c r="B205" s="1" t="s">
        <v>73</v>
      </c>
      <c r="C205" s="1">
        <v>122</v>
      </c>
      <c r="D205" s="1">
        <v>84</v>
      </c>
      <c r="E205" s="1">
        <v>35</v>
      </c>
      <c r="F205" s="1">
        <v>232</v>
      </c>
      <c r="G205" s="1">
        <v>439</v>
      </c>
      <c r="H205" s="1">
        <v>188</v>
      </c>
      <c r="I205" s="1">
        <v>44</v>
      </c>
      <c r="J205" s="1">
        <v>118</v>
      </c>
      <c r="K205" s="1">
        <v>31</v>
      </c>
      <c r="L205" s="1">
        <v>116</v>
      </c>
      <c r="M205" s="1">
        <v>367</v>
      </c>
      <c r="N205" s="1">
        <v>19</v>
      </c>
      <c r="O205" s="1">
        <v>190</v>
      </c>
      <c r="P205" s="1">
        <v>73</v>
      </c>
      <c r="Q205" s="1">
        <v>235</v>
      </c>
      <c r="R205" s="1">
        <v>133</v>
      </c>
      <c r="S205" s="1">
        <v>570</v>
      </c>
      <c r="T205" s="1">
        <f>SUM(C205:S205)</f>
        <v>2996</v>
      </c>
      <c r="U205" s="8">
        <v>0.98650000000000004</v>
      </c>
    </row>
    <row r="206" spans="1:21">
      <c r="B206" s="1" t="s">
        <v>21</v>
      </c>
      <c r="C206" s="1">
        <v>0</v>
      </c>
      <c r="D206" s="1">
        <v>2</v>
      </c>
      <c r="E206" s="1">
        <v>0</v>
      </c>
      <c r="F206" s="1">
        <v>1</v>
      </c>
      <c r="G206" s="1">
        <v>4</v>
      </c>
      <c r="H206" s="1">
        <v>2</v>
      </c>
      <c r="I206" s="1">
        <v>1</v>
      </c>
      <c r="J206" s="1">
        <v>1</v>
      </c>
      <c r="K206" s="1">
        <v>1</v>
      </c>
      <c r="L206" s="1">
        <v>2</v>
      </c>
      <c r="M206" s="1">
        <v>8</v>
      </c>
      <c r="N206" s="1">
        <v>1</v>
      </c>
      <c r="O206" s="1">
        <v>5</v>
      </c>
      <c r="P206" s="1">
        <v>0</v>
      </c>
      <c r="Q206" s="1">
        <v>3</v>
      </c>
      <c r="R206" s="1">
        <v>4</v>
      </c>
      <c r="S206" s="1">
        <v>6</v>
      </c>
      <c r="T206" s="1">
        <f>SUM(C206:S206)</f>
        <v>41</v>
      </c>
      <c r="U206" s="8">
        <v>1.35E-2</v>
      </c>
    </row>
    <row r="207" spans="1:21">
      <c r="B207" s="1" t="s">
        <v>5</v>
      </c>
      <c r="C207" s="1">
        <v>122</v>
      </c>
      <c r="D207" s="1">
        <v>86</v>
      </c>
      <c r="E207" s="1">
        <v>35</v>
      </c>
      <c r="F207" s="1">
        <v>233</v>
      </c>
      <c r="G207" s="1">
        <v>443</v>
      </c>
      <c r="H207" s="1">
        <v>190</v>
      </c>
      <c r="I207" s="1">
        <v>45</v>
      </c>
      <c r="J207" s="1">
        <v>119</v>
      </c>
      <c r="K207" s="1">
        <v>32</v>
      </c>
      <c r="L207" s="1">
        <v>118</v>
      </c>
      <c r="M207" s="1">
        <v>375</v>
      </c>
      <c r="N207" s="1">
        <v>20</v>
      </c>
      <c r="O207" s="1">
        <v>195</v>
      </c>
      <c r="P207" s="1">
        <v>73</v>
      </c>
      <c r="Q207" s="1">
        <v>238</v>
      </c>
      <c r="R207" s="1">
        <v>137</v>
      </c>
      <c r="S207" s="1">
        <v>576</v>
      </c>
      <c r="T207" s="1">
        <f>SUM(C207:S207)</f>
        <v>3037</v>
      </c>
      <c r="U207" s="8"/>
    </row>
    <row r="208" spans="1:21">
      <c r="B208" s="1" t="s">
        <v>3</v>
      </c>
      <c r="C208" s="1">
        <v>0</v>
      </c>
      <c r="D208" s="1"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  <c r="R208" s="1">
        <v>0</v>
      </c>
      <c r="S208" s="1">
        <v>0</v>
      </c>
      <c r="T208" s="1">
        <f>SUM(C208:S208)</f>
        <v>0</v>
      </c>
      <c r="U208" s="8"/>
    </row>
    <row r="209" spans="1:21">
      <c r="B209" s="1" t="s">
        <v>4</v>
      </c>
      <c r="C209" s="1">
        <v>79</v>
      </c>
      <c r="D209" s="1">
        <v>69</v>
      </c>
      <c r="E209" s="1">
        <v>30</v>
      </c>
      <c r="F209" s="1">
        <v>241</v>
      </c>
      <c r="G209" s="1">
        <v>368</v>
      </c>
      <c r="H209" s="1">
        <v>121</v>
      </c>
      <c r="I209" s="1">
        <v>77</v>
      </c>
      <c r="J209" s="1">
        <v>91</v>
      </c>
      <c r="K209" s="1">
        <v>48</v>
      </c>
      <c r="L209" s="1">
        <v>80</v>
      </c>
      <c r="M209" s="1">
        <v>453</v>
      </c>
      <c r="N209" s="1">
        <v>36</v>
      </c>
      <c r="O209" s="1">
        <v>151</v>
      </c>
      <c r="P209" s="1">
        <v>43</v>
      </c>
      <c r="Q209" s="1">
        <v>200</v>
      </c>
      <c r="R209" s="1">
        <v>145</v>
      </c>
      <c r="S209" s="1">
        <v>468</v>
      </c>
      <c r="T209" s="1">
        <f>SUM(C209:S209)</f>
        <v>2700</v>
      </c>
      <c r="U209" s="8"/>
    </row>
    <row r="210" spans="1:21" ht="15.75">
      <c r="A210" s="11" t="s">
        <v>84</v>
      </c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</row>
    <row r="211" spans="1:21">
      <c r="A211" s="13" t="s">
        <v>6</v>
      </c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</row>
    <row r="212" spans="1:21" ht="12.75">
      <c r="A212" s="9" t="s">
        <v>30</v>
      </c>
      <c r="B212" s="9"/>
    </row>
    <row r="214" spans="1:21">
      <c r="A214" s="2" t="s">
        <v>0</v>
      </c>
      <c r="B214" s="2" t="s">
        <v>1</v>
      </c>
      <c r="C214" s="2">
        <v>1</v>
      </c>
      <c r="D214" s="2">
        <v>2</v>
      </c>
      <c r="E214" s="2">
        <v>3</v>
      </c>
      <c r="F214" s="2">
        <v>4</v>
      </c>
      <c r="G214" s="2">
        <v>5</v>
      </c>
      <c r="H214" s="2">
        <v>6</v>
      </c>
      <c r="I214" s="2">
        <v>7</v>
      </c>
      <c r="J214" s="2">
        <v>8</v>
      </c>
      <c r="K214" s="2">
        <v>9</v>
      </c>
      <c r="L214" s="2">
        <v>10</v>
      </c>
      <c r="M214" s="2">
        <v>11</v>
      </c>
      <c r="N214" s="2">
        <v>12</v>
      </c>
      <c r="O214" s="2">
        <v>13</v>
      </c>
      <c r="P214" s="2">
        <v>14</v>
      </c>
      <c r="Q214" s="2">
        <v>15</v>
      </c>
      <c r="R214" s="2">
        <v>16</v>
      </c>
      <c r="S214" s="2">
        <v>17</v>
      </c>
      <c r="T214" s="2" t="s">
        <v>2</v>
      </c>
      <c r="U214" s="5" t="s">
        <v>13</v>
      </c>
    </row>
    <row r="215" spans="1:21">
      <c r="U215" s="8"/>
    </row>
    <row r="216" spans="1:21">
      <c r="A216" s="1" t="s">
        <v>75</v>
      </c>
      <c r="U216" s="8"/>
    </row>
    <row r="217" spans="1:21">
      <c r="B217" s="1" t="s">
        <v>74</v>
      </c>
      <c r="C217" s="1">
        <v>141</v>
      </c>
      <c r="D217" s="1">
        <v>109</v>
      </c>
      <c r="E217" s="1">
        <v>39</v>
      </c>
      <c r="F217" s="1">
        <v>286</v>
      </c>
      <c r="G217" s="1">
        <v>516</v>
      </c>
      <c r="H217" s="1">
        <v>217</v>
      </c>
      <c r="I217" s="1">
        <v>55</v>
      </c>
      <c r="J217" s="1">
        <v>135</v>
      </c>
      <c r="K217" s="1">
        <v>42</v>
      </c>
      <c r="L217" s="1">
        <v>135</v>
      </c>
      <c r="M217" s="1">
        <v>446</v>
      </c>
      <c r="N217" s="1">
        <v>22</v>
      </c>
      <c r="O217" s="1">
        <v>237</v>
      </c>
      <c r="P217" s="1">
        <v>72</v>
      </c>
      <c r="Q217" s="1">
        <v>282</v>
      </c>
      <c r="R217" s="1">
        <v>175</v>
      </c>
      <c r="S217" s="1">
        <v>631</v>
      </c>
      <c r="T217" s="1">
        <f>SUM(C217:S217)</f>
        <v>3540</v>
      </c>
      <c r="U217" s="8">
        <v>0.98499999999999999</v>
      </c>
    </row>
    <row r="218" spans="1:21">
      <c r="B218" s="1" t="s">
        <v>21</v>
      </c>
      <c r="C218" s="1">
        <v>2</v>
      </c>
      <c r="D218" s="1">
        <v>5</v>
      </c>
      <c r="E218" s="1">
        <v>2</v>
      </c>
      <c r="F218" s="1">
        <v>2</v>
      </c>
      <c r="G218" s="1">
        <v>4</v>
      </c>
      <c r="H218" s="1">
        <v>2</v>
      </c>
      <c r="I218" s="1">
        <v>3</v>
      </c>
      <c r="J218" s="1">
        <v>4</v>
      </c>
      <c r="K218" s="1">
        <v>1</v>
      </c>
      <c r="L218" s="1">
        <v>1</v>
      </c>
      <c r="M218" s="1">
        <v>9</v>
      </c>
      <c r="N218" s="1">
        <v>1</v>
      </c>
      <c r="O218" s="1">
        <v>4</v>
      </c>
      <c r="P218" s="1">
        <v>2</v>
      </c>
      <c r="Q218" s="1">
        <v>1</v>
      </c>
      <c r="R218" s="1">
        <v>3</v>
      </c>
      <c r="S218" s="1">
        <v>8</v>
      </c>
      <c r="T218" s="1">
        <f>SUM(C218:S218)</f>
        <v>54</v>
      </c>
      <c r="U218" s="8">
        <v>1.4999999999999999E-2</v>
      </c>
    </row>
    <row r="219" spans="1:21">
      <c r="B219" s="1" t="s">
        <v>5</v>
      </c>
      <c r="C219" s="1">
        <v>143</v>
      </c>
      <c r="D219" s="1">
        <v>114</v>
      </c>
      <c r="E219" s="1">
        <v>41</v>
      </c>
      <c r="F219" s="1">
        <v>288</v>
      </c>
      <c r="G219" s="1">
        <v>520</v>
      </c>
      <c r="H219" s="1">
        <v>219</v>
      </c>
      <c r="I219" s="1">
        <v>58</v>
      </c>
      <c r="J219" s="1">
        <v>139</v>
      </c>
      <c r="K219" s="1">
        <v>43</v>
      </c>
      <c r="L219" s="1">
        <v>136</v>
      </c>
      <c r="M219" s="1">
        <v>455</v>
      </c>
      <c r="N219" s="1">
        <v>23</v>
      </c>
      <c r="O219" s="1">
        <v>241</v>
      </c>
      <c r="P219" s="1">
        <v>74</v>
      </c>
      <c r="Q219" s="1">
        <v>283</v>
      </c>
      <c r="R219" s="1">
        <v>178</v>
      </c>
      <c r="S219" s="1">
        <v>639</v>
      </c>
      <c r="T219" s="1">
        <f>SUM(C219:S219)</f>
        <v>3594</v>
      </c>
      <c r="U219" s="8"/>
    </row>
    <row r="220" spans="1:21">
      <c r="B220" s="1" t="s">
        <v>3</v>
      </c>
      <c r="C220" s="1">
        <v>0</v>
      </c>
      <c r="D220" s="1"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  <c r="R220" s="1">
        <v>0</v>
      </c>
      <c r="S220" s="1">
        <v>0</v>
      </c>
      <c r="T220" s="1">
        <f>SUM(C220:S220)</f>
        <v>0</v>
      </c>
      <c r="U220" s="8"/>
    </row>
    <row r="221" spans="1:21">
      <c r="B221" s="1" t="s">
        <v>4</v>
      </c>
      <c r="C221" s="1">
        <v>58</v>
      </c>
      <c r="D221" s="1">
        <v>41</v>
      </c>
      <c r="E221" s="1">
        <v>24</v>
      </c>
      <c r="F221" s="1">
        <v>186</v>
      </c>
      <c r="G221" s="1">
        <v>291</v>
      </c>
      <c r="H221" s="1">
        <v>92</v>
      </c>
      <c r="I221" s="1">
        <v>64</v>
      </c>
      <c r="J221" s="1">
        <v>71</v>
      </c>
      <c r="K221" s="1">
        <v>37</v>
      </c>
      <c r="L221" s="1">
        <v>62</v>
      </c>
      <c r="M221" s="1">
        <v>373</v>
      </c>
      <c r="N221" s="1">
        <v>33</v>
      </c>
      <c r="O221" s="1">
        <v>105</v>
      </c>
      <c r="P221" s="1">
        <v>42</v>
      </c>
      <c r="Q221" s="1">
        <v>155</v>
      </c>
      <c r="R221" s="1">
        <v>104</v>
      </c>
      <c r="S221" s="1">
        <v>405</v>
      </c>
      <c r="T221" s="1">
        <f>SUM(C221:S221)</f>
        <v>2143</v>
      </c>
      <c r="U221" s="8"/>
    </row>
    <row r="222" spans="1:21">
      <c r="U222" s="8"/>
    </row>
    <row r="223" spans="1:21">
      <c r="U223" s="8"/>
    </row>
    <row r="224" spans="1:21">
      <c r="U224" s="8"/>
    </row>
    <row r="225" spans="21:21">
      <c r="U225" s="8"/>
    </row>
    <row r="226" spans="21:21">
      <c r="U226" s="8"/>
    </row>
    <row r="227" spans="21:21">
      <c r="U227" s="8"/>
    </row>
    <row r="228" spans="21:21">
      <c r="U228" s="8"/>
    </row>
    <row r="229" spans="21:21">
      <c r="U229" s="8"/>
    </row>
    <row r="230" spans="21:21">
      <c r="U230" s="8"/>
    </row>
    <row r="231" spans="21:21">
      <c r="U231" s="8"/>
    </row>
    <row r="232" spans="21:21">
      <c r="U232" s="8"/>
    </row>
    <row r="233" spans="21:21">
      <c r="U233" s="8"/>
    </row>
    <row r="234" spans="21:21">
      <c r="U234" s="8"/>
    </row>
    <row r="235" spans="21:21">
      <c r="U235" s="8"/>
    </row>
    <row r="236" spans="21:21">
      <c r="U236" s="8"/>
    </row>
    <row r="237" spans="21:21">
      <c r="U237" s="8"/>
    </row>
    <row r="238" spans="21:21">
      <c r="U238" s="8"/>
    </row>
    <row r="239" spans="21:21">
      <c r="U239" s="8"/>
    </row>
    <row r="240" spans="21:21">
      <c r="U240" s="8"/>
    </row>
    <row r="241" spans="1:21">
      <c r="U241" s="8"/>
    </row>
    <row r="242" spans="1:21">
      <c r="U242" s="8"/>
    </row>
    <row r="243" spans="1:21">
      <c r="U243" s="8"/>
    </row>
    <row r="244" spans="1:21">
      <c r="U244" s="8"/>
    </row>
    <row r="245" spans="1:21">
      <c r="U245" s="8"/>
    </row>
    <row r="246" spans="1:21">
      <c r="U246" s="8"/>
    </row>
    <row r="247" spans="1:21">
      <c r="U247" s="8"/>
    </row>
    <row r="248" spans="1:21">
      <c r="U248" s="8"/>
    </row>
    <row r="249" spans="1:21">
      <c r="U249" s="8"/>
    </row>
    <row r="250" spans="1:21">
      <c r="U250" s="8"/>
    </row>
    <row r="251" spans="1:21">
      <c r="U251" s="8"/>
    </row>
    <row r="252" spans="1:21" ht="15.75">
      <c r="A252" s="11" t="s">
        <v>84</v>
      </c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</row>
    <row r="253" spans="1:21">
      <c r="A253" s="13" t="s">
        <v>6</v>
      </c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</row>
    <row r="256" spans="1:21" ht="12.75">
      <c r="A256" s="9" t="s">
        <v>12</v>
      </c>
      <c r="B256" s="10"/>
      <c r="C256" s="2">
        <v>1</v>
      </c>
      <c r="D256" s="2">
        <v>2</v>
      </c>
      <c r="E256" s="2">
        <v>3</v>
      </c>
      <c r="F256" s="2">
        <v>4</v>
      </c>
      <c r="G256" s="2">
        <v>5</v>
      </c>
      <c r="H256" s="2">
        <v>6</v>
      </c>
      <c r="I256" s="2">
        <v>7</v>
      </c>
      <c r="J256" s="2">
        <v>8</v>
      </c>
      <c r="K256" s="2">
        <v>9</v>
      </c>
      <c r="L256" s="2">
        <v>10</v>
      </c>
      <c r="M256" s="2">
        <v>11</v>
      </c>
      <c r="N256" s="2">
        <v>12</v>
      </c>
      <c r="O256" s="2">
        <v>13</v>
      </c>
      <c r="P256" s="2">
        <v>14</v>
      </c>
      <c r="Q256" s="2">
        <v>15</v>
      </c>
      <c r="R256" s="2">
        <v>16</v>
      </c>
      <c r="S256" s="2">
        <v>17</v>
      </c>
      <c r="T256" s="2" t="s">
        <v>2</v>
      </c>
      <c r="U256" s="5" t="s">
        <v>13</v>
      </c>
    </row>
    <row r="257" spans="1:21">
      <c r="A257" s="4"/>
      <c r="B257" s="3"/>
    </row>
    <row r="258" spans="1:21" ht="33.75">
      <c r="A258" s="1" t="s">
        <v>76</v>
      </c>
      <c r="B258" s="6" t="s">
        <v>77</v>
      </c>
    </row>
    <row r="259" spans="1:21">
      <c r="B259" s="1" t="s">
        <v>10</v>
      </c>
      <c r="C259" s="1">
        <v>112</v>
      </c>
      <c r="D259" s="1">
        <v>76</v>
      </c>
      <c r="E259" s="1">
        <v>34</v>
      </c>
      <c r="F259" s="1">
        <v>214</v>
      </c>
      <c r="G259" s="1">
        <v>428</v>
      </c>
      <c r="H259" s="1">
        <v>195</v>
      </c>
      <c r="I259" s="1">
        <v>56</v>
      </c>
      <c r="J259" s="1">
        <v>118</v>
      </c>
      <c r="K259" s="1">
        <v>29</v>
      </c>
      <c r="L259" s="1">
        <v>107</v>
      </c>
      <c r="M259" s="1">
        <v>413</v>
      </c>
      <c r="N259" s="1">
        <v>23</v>
      </c>
      <c r="O259" s="1">
        <v>152</v>
      </c>
      <c r="P259" s="1">
        <v>57</v>
      </c>
      <c r="Q259" s="1">
        <v>198</v>
      </c>
      <c r="R259" s="1">
        <v>125</v>
      </c>
      <c r="S259" s="1">
        <v>477</v>
      </c>
      <c r="T259" s="1">
        <f>SUM(C259:S259)</f>
        <v>2814</v>
      </c>
      <c r="U259" s="8">
        <v>0.53200000000000003</v>
      </c>
    </row>
    <row r="260" spans="1:21">
      <c r="B260" s="1" t="s">
        <v>11</v>
      </c>
      <c r="C260" s="1">
        <v>78</v>
      </c>
      <c r="D260" s="1">
        <v>61</v>
      </c>
      <c r="E260" s="1">
        <v>27</v>
      </c>
      <c r="F260" s="1">
        <v>229</v>
      </c>
      <c r="G260" s="1">
        <v>320</v>
      </c>
      <c r="H260" s="1">
        <v>89</v>
      </c>
      <c r="I260" s="1">
        <v>56</v>
      </c>
      <c r="J260" s="1">
        <v>75</v>
      </c>
      <c r="K260" s="1">
        <v>46</v>
      </c>
      <c r="L260" s="1">
        <v>77</v>
      </c>
      <c r="M260" s="1">
        <v>343</v>
      </c>
      <c r="N260" s="1">
        <v>27</v>
      </c>
      <c r="O260" s="1">
        <v>164</v>
      </c>
      <c r="P260" s="1">
        <v>51</v>
      </c>
      <c r="Q260" s="1">
        <v>197</v>
      </c>
      <c r="R260" s="1">
        <v>132</v>
      </c>
      <c r="S260" s="1">
        <v>503</v>
      </c>
      <c r="T260" s="1">
        <f>SUM(C260:S260)</f>
        <v>2475</v>
      </c>
      <c r="U260" s="8">
        <v>0.46800000000000003</v>
      </c>
    </row>
    <row r="261" spans="1:21">
      <c r="B261" s="1" t="s">
        <v>5</v>
      </c>
      <c r="C261" s="1">
        <v>190</v>
      </c>
      <c r="D261" s="1">
        <v>137</v>
      </c>
      <c r="E261" s="1">
        <v>61</v>
      </c>
      <c r="F261" s="1">
        <v>443</v>
      </c>
      <c r="G261" s="1">
        <v>748</v>
      </c>
      <c r="H261" s="1">
        <v>284</v>
      </c>
      <c r="I261" s="1">
        <v>112</v>
      </c>
      <c r="J261" s="1">
        <v>193</v>
      </c>
      <c r="K261" s="1">
        <v>75</v>
      </c>
      <c r="L261" s="1">
        <v>184</v>
      </c>
      <c r="M261" s="1">
        <v>756</v>
      </c>
      <c r="N261" s="1">
        <v>50</v>
      </c>
      <c r="O261" s="1">
        <v>316</v>
      </c>
      <c r="P261" s="1">
        <v>108</v>
      </c>
      <c r="Q261" s="1">
        <v>395</v>
      </c>
      <c r="R261" s="1">
        <v>257</v>
      </c>
      <c r="S261" s="1">
        <v>980</v>
      </c>
      <c r="T261" s="1">
        <f>SUM(C261:S261)</f>
        <v>5289</v>
      </c>
      <c r="U261" s="8"/>
    </row>
    <row r="262" spans="1:21">
      <c r="B262" s="1" t="s">
        <v>3</v>
      </c>
      <c r="C262" s="1">
        <v>0</v>
      </c>
      <c r="D262" s="1"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  <c r="P262" s="1">
        <v>0</v>
      </c>
      <c r="Q262" s="1">
        <v>0</v>
      </c>
      <c r="R262" s="1">
        <v>0</v>
      </c>
      <c r="S262" s="1">
        <v>0</v>
      </c>
      <c r="T262" s="1">
        <f>SUM(C262:S262)</f>
        <v>0</v>
      </c>
      <c r="U262" s="8"/>
    </row>
    <row r="263" spans="1:21">
      <c r="B263" s="1" t="s">
        <v>4</v>
      </c>
      <c r="C263" s="1">
        <v>11</v>
      </c>
      <c r="D263" s="1">
        <v>18</v>
      </c>
      <c r="E263" s="1">
        <v>4</v>
      </c>
      <c r="F263" s="1">
        <v>31</v>
      </c>
      <c r="G263" s="1">
        <v>63</v>
      </c>
      <c r="H263" s="1">
        <v>27</v>
      </c>
      <c r="I263" s="1">
        <v>10</v>
      </c>
      <c r="J263" s="1">
        <v>17</v>
      </c>
      <c r="K263" s="1">
        <v>5</v>
      </c>
      <c r="L263" s="1">
        <v>14</v>
      </c>
      <c r="M263" s="1">
        <v>72</v>
      </c>
      <c r="N263" s="1">
        <v>6</v>
      </c>
      <c r="O263" s="1">
        <v>30</v>
      </c>
      <c r="P263" s="1">
        <v>8</v>
      </c>
      <c r="Q263" s="1">
        <v>43</v>
      </c>
      <c r="R263" s="1">
        <v>25</v>
      </c>
      <c r="S263" s="1">
        <v>64</v>
      </c>
      <c r="T263" s="1">
        <f>SUM(C263:S263)</f>
        <v>448</v>
      </c>
      <c r="U263" s="8"/>
    </row>
    <row r="264" spans="1:21">
      <c r="U264" s="8"/>
    </row>
    <row r="265" spans="1:21" ht="45">
      <c r="A265" s="1" t="s">
        <v>78</v>
      </c>
      <c r="B265" s="6" t="s">
        <v>79</v>
      </c>
      <c r="U265" s="8"/>
    </row>
    <row r="266" spans="1:21">
      <c r="B266" s="1" t="s">
        <v>10</v>
      </c>
      <c r="C266" s="1">
        <v>131</v>
      </c>
      <c r="D266" s="1">
        <v>87</v>
      </c>
      <c r="E266" s="1">
        <v>38</v>
      </c>
      <c r="F266" s="1">
        <v>228</v>
      </c>
      <c r="G266" s="1">
        <v>454</v>
      </c>
      <c r="H266" s="1">
        <v>211</v>
      </c>
      <c r="I266" s="1">
        <v>66</v>
      </c>
      <c r="J266" s="1">
        <v>120</v>
      </c>
      <c r="K266" s="1">
        <v>31</v>
      </c>
      <c r="L266" s="1">
        <v>116</v>
      </c>
      <c r="M266" s="1">
        <v>459</v>
      </c>
      <c r="N266" s="1">
        <v>24</v>
      </c>
      <c r="O266" s="1">
        <v>163</v>
      </c>
      <c r="P266" s="1">
        <v>65</v>
      </c>
      <c r="Q266" s="1">
        <v>205</v>
      </c>
      <c r="R266" s="1">
        <v>137</v>
      </c>
      <c r="S266" s="1">
        <v>524</v>
      </c>
      <c r="T266" s="1">
        <f>SUM(C266:S266)</f>
        <v>3059</v>
      </c>
      <c r="U266" s="8">
        <v>0.59630000000000005</v>
      </c>
    </row>
    <row r="267" spans="1:21">
      <c r="B267" s="1" t="s">
        <v>11</v>
      </c>
      <c r="C267" s="1">
        <v>56</v>
      </c>
      <c r="D267" s="1">
        <v>53</v>
      </c>
      <c r="E267" s="1">
        <v>20</v>
      </c>
      <c r="F267" s="1">
        <v>191</v>
      </c>
      <c r="G267" s="1">
        <v>272</v>
      </c>
      <c r="H267" s="1">
        <v>73</v>
      </c>
      <c r="I267" s="1">
        <v>42</v>
      </c>
      <c r="J267" s="1">
        <v>72</v>
      </c>
      <c r="K267" s="1">
        <v>40</v>
      </c>
      <c r="L267" s="1">
        <v>57</v>
      </c>
      <c r="M267" s="1">
        <v>273</v>
      </c>
      <c r="N267" s="1">
        <v>24</v>
      </c>
      <c r="O267" s="1">
        <v>144</v>
      </c>
      <c r="P267" s="1">
        <v>39</v>
      </c>
      <c r="Q267" s="1">
        <v>176</v>
      </c>
      <c r="R267" s="1">
        <v>118</v>
      </c>
      <c r="S267" s="1">
        <v>421</v>
      </c>
      <c r="T267" s="1">
        <f>SUM(C267:S267)</f>
        <v>2071</v>
      </c>
      <c r="U267" s="8">
        <v>0.4037</v>
      </c>
    </row>
    <row r="268" spans="1:21">
      <c r="B268" s="1" t="s">
        <v>5</v>
      </c>
      <c r="C268" s="1">
        <v>187</v>
      </c>
      <c r="D268" s="1">
        <v>140</v>
      </c>
      <c r="E268" s="1">
        <v>58</v>
      </c>
      <c r="F268" s="1">
        <v>419</v>
      </c>
      <c r="G268" s="1">
        <v>726</v>
      </c>
      <c r="H268" s="1">
        <v>284</v>
      </c>
      <c r="I268" s="1">
        <v>108</v>
      </c>
      <c r="J268" s="1">
        <v>192</v>
      </c>
      <c r="K268" s="1">
        <v>71</v>
      </c>
      <c r="L268" s="1">
        <v>173</v>
      </c>
      <c r="M268" s="1">
        <v>732</v>
      </c>
      <c r="N268" s="1">
        <v>48</v>
      </c>
      <c r="O268" s="1">
        <v>307</v>
      </c>
      <c r="P268" s="1">
        <v>104</v>
      </c>
      <c r="Q268" s="1">
        <v>381</v>
      </c>
      <c r="R268" s="1">
        <v>255</v>
      </c>
      <c r="S268" s="1">
        <v>945</v>
      </c>
      <c r="T268" s="1">
        <f>SUM(C268:S268)</f>
        <v>5130</v>
      </c>
      <c r="U268" s="8"/>
    </row>
    <row r="269" spans="1:21">
      <c r="B269" s="1" t="s">
        <v>3</v>
      </c>
      <c r="C269" s="1">
        <v>0</v>
      </c>
      <c r="D269" s="1">
        <v>0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  <c r="P269" s="1">
        <v>0</v>
      </c>
      <c r="Q269" s="1">
        <v>0</v>
      </c>
      <c r="R269" s="1">
        <v>0</v>
      </c>
      <c r="S269" s="1">
        <v>0</v>
      </c>
      <c r="T269" s="1">
        <f>SUM(C269:S269)</f>
        <v>0</v>
      </c>
      <c r="U269" s="8"/>
    </row>
    <row r="270" spans="1:21">
      <c r="B270" s="1" t="s">
        <v>4</v>
      </c>
      <c r="C270" s="1">
        <v>14</v>
      </c>
      <c r="D270" s="1">
        <v>15</v>
      </c>
      <c r="E270" s="1">
        <v>7</v>
      </c>
      <c r="F270" s="1">
        <v>55</v>
      </c>
      <c r="G270" s="1">
        <v>85</v>
      </c>
      <c r="H270" s="1">
        <v>27</v>
      </c>
      <c r="I270" s="1">
        <v>14</v>
      </c>
      <c r="J270" s="1">
        <v>18</v>
      </c>
      <c r="K270" s="1">
        <v>9</v>
      </c>
      <c r="L270" s="1">
        <v>25</v>
      </c>
      <c r="M270" s="1">
        <v>96</v>
      </c>
      <c r="N270" s="1">
        <v>8</v>
      </c>
      <c r="O270" s="1">
        <v>39</v>
      </c>
      <c r="P270" s="1">
        <v>12</v>
      </c>
      <c r="Q270" s="1">
        <v>57</v>
      </c>
      <c r="R270" s="1">
        <v>27</v>
      </c>
      <c r="S270" s="1">
        <v>99</v>
      </c>
      <c r="T270" s="1">
        <f>SUM(C270:S270)</f>
        <v>607</v>
      </c>
      <c r="U270" s="8"/>
    </row>
    <row r="271" spans="1:21">
      <c r="U271" s="8"/>
    </row>
    <row r="272" spans="1:21" ht="22.5">
      <c r="A272" s="7" t="s">
        <v>80</v>
      </c>
      <c r="B272" s="6" t="s">
        <v>81</v>
      </c>
      <c r="U272" s="8"/>
    </row>
    <row r="273" spans="2:21">
      <c r="B273" s="1" t="s">
        <v>10</v>
      </c>
      <c r="C273" s="1">
        <v>137</v>
      </c>
      <c r="D273" s="1">
        <v>96</v>
      </c>
      <c r="E273" s="1">
        <v>41</v>
      </c>
      <c r="G273" s="1">
        <v>296</v>
      </c>
      <c r="H273" s="1">
        <v>212</v>
      </c>
      <c r="J273" s="1">
        <v>113</v>
      </c>
      <c r="L273" s="1">
        <v>124</v>
      </c>
      <c r="O273" s="1">
        <v>15</v>
      </c>
      <c r="P273" s="1">
        <v>58</v>
      </c>
      <c r="Q273" s="1">
        <v>25</v>
      </c>
      <c r="R273" s="1">
        <v>38</v>
      </c>
      <c r="S273" s="1">
        <v>22</v>
      </c>
      <c r="T273" s="1">
        <f>SUM(C273:S273)</f>
        <v>1177</v>
      </c>
      <c r="U273" s="8">
        <v>0.71120000000000005</v>
      </c>
    </row>
    <row r="274" spans="2:21">
      <c r="B274" s="1" t="s">
        <v>11</v>
      </c>
      <c r="C274" s="1">
        <v>44</v>
      </c>
      <c r="D274" s="1">
        <v>40</v>
      </c>
      <c r="E274" s="1">
        <v>18</v>
      </c>
      <c r="G274" s="1">
        <v>89</v>
      </c>
      <c r="H274" s="1">
        <v>60</v>
      </c>
      <c r="J274" s="1">
        <v>69</v>
      </c>
      <c r="L274" s="1">
        <v>50</v>
      </c>
      <c r="O274" s="1">
        <v>17</v>
      </c>
      <c r="P274" s="1">
        <v>47</v>
      </c>
      <c r="Q274" s="1">
        <v>9</v>
      </c>
      <c r="R274" s="1">
        <v>26</v>
      </c>
      <c r="S274" s="1">
        <v>9</v>
      </c>
      <c r="T274" s="1">
        <f>SUM(C274:S274)</f>
        <v>478</v>
      </c>
      <c r="U274" s="8">
        <v>0.2888</v>
      </c>
    </row>
    <row r="275" spans="2:21">
      <c r="B275" s="1" t="s">
        <v>5</v>
      </c>
      <c r="C275" s="1">
        <v>181</v>
      </c>
      <c r="D275" s="1">
        <v>136</v>
      </c>
      <c r="E275" s="1">
        <v>59</v>
      </c>
      <c r="G275" s="1">
        <v>385</v>
      </c>
      <c r="H275" s="1">
        <v>272</v>
      </c>
      <c r="J275" s="1">
        <v>182</v>
      </c>
      <c r="L275" s="1">
        <v>174</v>
      </c>
      <c r="O275" s="1">
        <v>32</v>
      </c>
      <c r="P275" s="1">
        <v>105</v>
      </c>
      <c r="Q275" s="1">
        <v>34</v>
      </c>
      <c r="R275" s="1">
        <v>64</v>
      </c>
      <c r="S275" s="1">
        <v>31</v>
      </c>
      <c r="T275" s="1">
        <f>SUM(C275:S275)</f>
        <v>1655</v>
      </c>
      <c r="U275" s="8"/>
    </row>
    <row r="276" spans="2:21">
      <c r="B276" s="1" t="s">
        <v>3</v>
      </c>
      <c r="C276" s="1">
        <v>0</v>
      </c>
      <c r="D276" s="1">
        <v>0</v>
      </c>
      <c r="E276" s="1">
        <v>0</v>
      </c>
      <c r="G276" s="1">
        <v>0</v>
      </c>
      <c r="H276" s="1">
        <v>0</v>
      </c>
      <c r="J276" s="1">
        <v>0</v>
      </c>
      <c r="L276" s="1">
        <v>0</v>
      </c>
      <c r="O276" s="1">
        <v>0</v>
      </c>
      <c r="P276" s="1">
        <v>0</v>
      </c>
      <c r="Q276" s="1">
        <v>0</v>
      </c>
      <c r="R276" s="1">
        <v>0</v>
      </c>
      <c r="S276" s="1">
        <v>0</v>
      </c>
      <c r="T276" s="1">
        <f>SUM(C276:S276)</f>
        <v>0</v>
      </c>
      <c r="U276" s="8"/>
    </row>
    <row r="277" spans="2:21">
      <c r="B277" s="1" t="s">
        <v>4</v>
      </c>
      <c r="C277" s="1">
        <v>20</v>
      </c>
      <c r="D277" s="1">
        <v>19</v>
      </c>
      <c r="E277" s="1">
        <v>6</v>
      </c>
      <c r="G277" s="1">
        <v>41</v>
      </c>
      <c r="H277" s="1">
        <v>39</v>
      </c>
      <c r="J277" s="1">
        <v>28</v>
      </c>
      <c r="L277" s="1">
        <v>24</v>
      </c>
      <c r="O277" s="1">
        <v>2</v>
      </c>
      <c r="P277" s="1">
        <v>11</v>
      </c>
      <c r="Q277" s="1">
        <v>1</v>
      </c>
      <c r="R277" s="1">
        <v>3</v>
      </c>
      <c r="S277" s="1">
        <v>11</v>
      </c>
      <c r="T277" s="1">
        <f>SUM(C277:S277)</f>
        <v>205</v>
      </c>
      <c r="U277" s="8"/>
    </row>
    <row r="278" spans="2:21">
      <c r="U278" s="8"/>
    </row>
    <row r="279" spans="2:21">
      <c r="U279" s="8"/>
    </row>
  </sheetData>
  <mergeCells count="21">
    <mergeCell ref="A43:U43"/>
    <mergeCell ref="A44:U44"/>
    <mergeCell ref="A45:B45"/>
    <mergeCell ref="A127:U127"/>
    <mergeCell ref="A168:U168"/>
    <mergeCell ref="A169:U169"/>
    <mergeCell ref="A252:U252"/>
    <mergeCell ref="A253:U253"/>
    <mergeCell ref="A170:B170"/>
    <mergeCell ref="A128:U128"/>
    <mergeCell ref="A129:B129"/>
    <mergeCell ref="A256:B256"/>
    <mergeCell ref="A1:U1"/>
    <mergeCell ref="A86:U86"/>
    <mergeCell ref="A2:U2"/>
    <mergeCell ref="A3:B3"/>
    <mergeCell ref="A210:U210"/>
    <mergeCell ref="A211:U211"/>
    <mergeCell ref="A212:B212"/>
    <mergeCell ref="A85:U85"/>
    <mergeCell ref="A87:B87"/>
  </mergeCells>
  <phoneticPr fontId="1" type="noConversion"/>
  <printOptions gridLines="1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 Crook County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Crook County</dc:creator>
  <cp:lastModifiedBy>sumdav</cp:lastModifiedBy>
  <cp:lastPrinted>2010-06-02T19:37:12Z</cp:lastPrinted>
  <dcterms:created xsi:type="dcterms:W3CDTF">2006-06-06T15:42:46Z</dcterms:created>
  <dcterms:modified xsi:type="dcterms:W3CDTF">2010-06-03T19:13:02Z</dcterms:modified>
</cp:coreProperties>
</file>