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6155" windowHeight="7935"/>
  </bookViews>
  <sheets>
    <sheet name="Sheet1" sheetId="1" r:id="rId1"/>
    <sheet name="Sheet2" sheetId="2" r:id="rId2"/>
    <sheet name="Sheet3" sheetId="3" r:id="rId3"/>
    <sheet name="Sheet4" sheetId="4" r:id="rId4"/>
  </sheets>
  <calcPr calcId="125725"/>
</workbook>
</file>

<file path=xl/calcChain.xml><?xml version="1.0" encoding="utf-8"?>
<calcChain xmlns="http://schemas.openxmlformats.org/spreadsheetml/2006/main">
  <c r="G770" i="1"/>
  <c r="G771"/>
  <c r="G772"/>
  <c r="G773"/>
  <c r="G774"/>
  <c r="G760"/>
  <c r="G761"/>
  <c r="G762"/>
  <c r="G763"/>
  <c r="G764"/>
  <c r="G750"/>
  <c r="G751"/>
  <c r="G752"/>
  <c r="G753"/>
  <c r="G754"/>
  <c r="G736"/>
  <c r="G737"/>
  <c r="G738"/>
  <c r="G739"/>
  <c r="G740"/>
  <c r="G726"/>
  <c r="G727"/>
  <c r="G728"/>
  <c r="G729"/>
  <c r="G730"/>
  <c r="G716"/>
  <c r="G717"/>
  <c r="G718"/>
  <c r="G719"/>
  <c r="G720"/>
  <c r="G703"/>
  <c r="G704"/>
  <c r="G705"/>
  <c r="G706"/>
  <c r="G707"/>
  <c r="G693"/>
  <c r="G694"/>
  <c r="G695"/>
  <c r="G696"/>
  <c r="G684"/>
  <c r="G685"/>
  <c r="G686"/>
  <c r="G687"/>
  <c r="G688"/>
  <c r="D809"/>
  <c r="C808"/>
  <c r="B808"/>
  <c r="D808" s="1"/>
  <c r="B74" i="2"/>
  <c r="C74"/>
  <c r="D74"/>
  <c r="E74"/>
  <c r="F74"/>
  <c r="G74" s="1"/>
  <c r="G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B85" i="3"/>
  <c r="C85"/>
  <c r="D85"/>
  <c r="E85"/>
  <c r="F85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2" i="4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D57"/>
  <c r="E57"/>
  <c r="F57"/>
  <c r="B57"/>
  <c r="C57"/>
  <c r="G873" i="1"/>
  <c r="G874"/>
  <c r="G875"/>
  <c r="G853"/>
  <c r="G854"/>
  <c r="G855"/>
  <c r="G856"/>
  <c r="G837"/>
  <c r="G838"/>
  <c r="G839"/>
  <c r="G840"/>
  <c r="G841"/>
  <c r="G857"/>
  <c r="G877"/>
  <c r="G867"/>
  <c r="G863"/>
  <c r="G864"/>
  <c r="G865"/>
  <c r="G866"/>
  <c r="G868"/>
  <c r="G878"/>
  <c r="G858"/>
  <c r="G842"/>
  <c r="G832"/>
  <c r="G827"/>
  <c r="G828"/>
  <c r="G829"/>
  <c r="G830"/>
  <c r="G430"/>
  <c r="G431"/>
  <c r="G432"/>
  <c r="G433"/>
  <c r="G434"/>
  <c r="G420"/>
  <c r="G421"/>
  <c r="G422"/>
  <c r="G423"/>
  <c r="G424"/>
  <c r="G410"/>
  <c r="G411"/>
  <c r="G412"/>
  <c r="G413"/>
  <c r="G414"/>
  <c r="G390"/>
  <c r="G391"/>
  <c r="G392"/>
  <c r="G393"/>
  <c r="G394"/>
  <c r="G377"/>
  <c r="G378"/>
  <c r="G379"/>
  <c r="G380"/>
  <c r="G381"/>
  <c r="G382"/>
  <c r="G343"/>
  <c r="G344"/>
  <c r="G345"/>
  <c r="G346"/>
  <c r="G347"/>
  <c r="G348"/>
  <c r="G309"/>
  <c r="G310"/>
  <c r="G311"/>
  <c r="G312"/>
  <c r="G313"/>
  <c r="G314"/>
  <c r="G275"/>
  <c r="G276"/>
  <c r="G277"/>
  <c r="G278"/>
  <c r="G279"/>
  <c r="G280"/>
  <c r="G240"/>
  <c r="G241"/>
  <c r="G242"/>
  <c r="G243"/>
  <c r="G244"/>
  <c r="G245"/>
  <c r="G207"/>
  <c r="G208"/>
  <c r="G209"/>
  <c r="G210"/>
  <c r="G211"/>
  <c r="G173"/>
  <c r="G174"/>
  <c r="G175"/>
  <c r="G176"/>
  <c r="G177"/>
  <c r="G178"/>
  <c r="G139"/>
  <c r="G140"/>
  <c r="G141"/>
  <c r="G142"/>
  <c r="G143"/>
  <c r="G144"/>
  <c r="G145"/>
  <c r="G146"/>
  <c r="G105"/>
  <c r="G106"/>
  <c r="G107"/>
  <c r="G108"/>
  <c r="G109"/>
  <c r="G110"/>
  <c r="G111"/>
  <c r="G112"/>
  <c r="G113"/>
  <c r="G71"/>
  <c r="G72"/>
  <c r="G73"/>
  <c r="G74"/>
  <c r="G75"/>
  <c r="G76"/>
  <c r="G77"/>
  <c r="G78"/>
  <c r="G79"/>
  <c r="G37"/>
  <c r="G38"/>
  <c r="G39"/>
  <c r="G40"/>
  <c r="G41"/>
  <c r="G42"/>
  <c r="G43"/>
  <c r="G3"/>
  <c r="G4"/>
  <c r="G5"/>
  <c r="G6"/>
  <c r="G7"/>
  <c r="G8"/>
  <c r="G9"/>
  <c r="G10"/>
  <c r="G11"/>
  <c r="G12"/>
  <c r="E13" i="2"/>
  <c r="B601" i="1"/>
  <c r="B483"/>
  <c r="B560"/>
  <c r="B551"/>
  <c r="G15"/>
  <c r="G46"/>
  <c r="G82"/>
  <c r="G116"/>
  <c r="G149"/>
  <c r="G181"/>
  <c r="G14"/>
  <c r="G776"/>
  <c r="G775"/>
  <c r="G766"/>
  <c r="G765"/>
  <c r="G756"/>
  <c r="G755"/>
  <c r="G742"/>
  <c r="G741"/>
  <c r="G732"/>
  <c r="G731"/>
  <c r="G722"/>
  <c r="G721"/>
  <c r="G709"/>
  <c r="G708"/>
  <c r="G699"/>
  <c r="G698"/>
  <c r="G690"/>
  <c r="G689"/>
  <c r="B626"/>
  <c r="G437"/>
  <c r="G427"/>
  <c r="G417"/>
  <c r="G397"/>
  <c r="G385"/>
  <c r="G351"/>
  <c r="G317"/>
  <c r="G283"/>
  <c r="G248"/>
  <c r="G214"/>
  <c r="B662"/>
  <c r="B653"/>
  <c r="D803"/>
  <c r="D804"/>
  <c r="D805"/>
  <c r="D806"/>
  <c r="D807"/>
  <c r="G436"/>
  <c r="G426"/>
  <c r="G396"/>
  <c r="G180"/>
  <c r="G148"/>
  <c r="G115"/>
  <c r="G81"/>
  <c r="G45"/>
  <c r="B452"/>
  <c r="B416"/>
  <c r="G416" s="1"/>
  <c r="B384"/>
  <c r="G384" s="1"/>
  <c r="B350"/>
  <c r="G350" s="1"/>
  <c r="B316"/>
  <c r="G316" s="1"/>
  <c r="B282"/>
  <c r="G282" s="1"/>
  <c r="B247"/>
  <c r="G247" s="1"/>
  <c r="B213"/>
  <c r="G213" s="1"/>
  <c r="G57" i="4" l="1"/>
  <c r="G831" i="1"/>
</calcChain>
</file>

<file path=xl/sharedStrings.xml><?xml version="1.0" encoding="utf-8"?>
<sst xmlns="http://schemas.openxmlformats.org/spreadsheetml/2006/main" count="900" uniqueCount="309">
  <si>
    <t>Barack Obama/Joe Biden</t>
  </si>
  <si>
    <t>Jill Stein/ Cheri Honkala</t>
  </si>
  <si>
    <t>Ross C (Rocky) Anderson/ Luis J Rodriguez</t>
  </si>
  <si>
    <t>Gary Johnson/ James P Gray</t>
  </si>
  <si>
    <t>Mitt Romney/ Paul Ryan</t>
  </si>
  <si>
    <t>Will Christensen/ Kenneth L Gibbs</t>
  </si>
  <si>
    <t>Write-Ins</t>
  </si>
  <si>
    <t>Total</t>
  </si>
  <si>
    <t>Precinct 1</t>
  </si>
  <si>
    <t>Precinct 2</t>
  </si>
  <si>
    <t>Precinct 3</t>
  </si>
  <si>
    <t>Precinct 4</t>
  </si>
  <si>
    <t>Precinct 5</t>
  </si>
  <si>
    <t>Total Voting</t>
  </si>
  <si>
    <t>US Congressional District 2 - Representative in Congress</t>
  </si>
  <si>
    <t>Joyce B Segers</t>
  </si>
  <si>
    <t xml:space="preserve">Greg Walden </t>
  </si>
  <si>
    <t>Joe Tabor</t>
  </si>
  <si>
    <t>Statewide Partisan - Secretary of State</t>
  </si>
  <si>
    <t>Seth Woolley</t>
  </si>
  <si>
    <t>Robert Wolfe</t>
  </si>
  <si>
    <t>Bruce Alexander Knight</t>
  </si>
  <si>
    <t>Kate Brown</t>
  </si>
  <si>
    <t>Knute Buehler</t>
  </si>
  <si>
    <t>Statewide Partisan - State Treasurer</t>
  </si>
  <si>
    <t xml:space="preserve">Total </t>
  </si>
  <si>
    <t>Ted Wheeler</t>
  </si>
  <si>
    <t>Cameron Whitten</t>
  </si>
  <si>
    <t>John F Mahler</t>
  </si>
  <si>
    <t>Michael Paul Marsh</t>
  </si>
  <si>
    <t>Tom Cox</t>
  </si>
  <si>
    <t>Statewide Partisan - Attorney General</t>
  </si>
  <si>
    <t>Chris Henry</t>
  </si>
  <si>
    <t>James L Buchal</t>
  </si>
  <si>
    <t>James E Leuenberger</t>
  </si>
  <si>
    <t xml:space="preserve">Ellen Rosenblum </t>
  </si>
  <si>
    <t>Senate District 29 - State Senator, 29th District</t>
  </si>
  <si>
    <t>Bill Hansell</t>
  </si>
  <si>
    <t>Antone Minthorn</t>
  </si>
  <si>
    <t>House District 57 - State Representative, 57th District</t>
  </si>
  <si>
    <t>Greg Smith</t>
  </si>
  <si>
    <t>Cody High</t>
  </si>
  <si>
    <t>Leann Rea</t>
  </si>
  <si>
    <t>Statewide Nonpartisan - Commissioner of the Bureau of</t>
  </si>
  <si>
    <t>Labor and Industries</t>
  </si>
  <si>
    <t>United States President</t>
  </si>
  <si>
    <t>Over votes</t>
  </si>
  <si>
    <t>Under votes</t>
  </si>
  <si>
    <t>Total Eligible Voters</t>
  </si>
  <si>
    <t>County - Morrow County Commissioner Position 1</t>
  </si>
  <si>
    <t>Bruce Starr</t>
  </si>
  <si>
    <t>Brad Avakian</t>
  </si>
  <si>
    <t>Richard C Baldwin</t>
  </si>
  <si>
    <t xml:space="preserve">Nena Cook </t>
  </si>
  <si>
    <t xml:space="preserve">Statewide Nonpartisan - Judge of the Supreme Court </t>
  </si>
  <si>
    <t>Position 3</t>
  </si>
  <si>
    <t>Statewide Nonpartisan - Judge of the Court of Appeals</t>
  </si>
  <si>
    <t>Position 6</t>
  </si>
  <si>
    <t>James C Egan</t>
  </si>
  <si>
    <t>Tim Volpert</t>
  </si>
  <si>
    <t xml:space="preserve">Circuit Court District 6 - Judge of the Circuit Court </t>
  </si>
  <si>
    <t>Position 1</t>
  </si>
  <si>
    <t>Position 4</t>
  </si>
  <si>
    <t>Lynn W Hampton</t>
  </si>
  <si>
    <t>Jon Lieuallen</t>
  </si>
  <si>
    <t>Eva J Temple</t>
  </si>
  <si>
    <t>Kenneth W Matlack</t>
  </si>
  <si>
    <t>County - Morrow County Sheriff</t>
  </si>
  <si>
    <t>County - Morrow County Clerk</t>
  </si>
  <si>
    <t>Bobbi A Childers</t>
  </si>
  <si>
    <t>County - Morrow County Treasurer</t>
  </si>
  <si>
    <t>Gayle L Gutierrez</t>
  </si>
  <si>
    <t>City - Boardman City Councilor vote for 3</t>
  </si>
  <si>
    <t>David G Jones</t>
  </si>
  <si>
    <t>David E Reed</t>
  </si>
  <si>
    <t>Marc J Rogelstad</t>
  </si>
  <si>
    <t>Votes Cast</t>
  </si>
  <si>
    <t>Tony Navarro</t>
  </si>
  <si>
    <t>City - Boardman Mayor</t>
  </si>
  <si>
    <t>Chet Phillips</t>
  </si>
  <si>
    <t>Sandy Toms</t>
  </si>
  <si>
    <t>City - Heppner City Councilor, Position 1</t>
  </si>
  <si>
    <t>Ronald (Skip) Matthews</t>
  </si>
  <si>
    <t>Write - Ins</t>
  </si>
  <si>
    <t>City - Heppner City Councilor, Position 2</t>
  </si>
  <si>
    <t xml:space="preserve">John A Bowles </t>
  </si>
  <si>
    <t>City - Heppner City Councilor, Position 3</t>
  </si>
  <si>
    <t>Corey P Sweeney</t>
  </si>
  <si>
    <t>City - Heppner City Councilor, Position 4</t>
  </si>
  <si>
    <t>Dale Bates</t>
  </si>
  <si>
    <t>City - Heppner City Mayor</t>
  </si>
  <si>
    <t>Joe Perry</t>
  </si>
  <si>
    <t>City - Ione City Mayor</t>
  </si>
  <si>
    <t>Linda LaRue</t>
  </si>
  <si>
    <t>City - Ione City Councilor, Position 1</t>
  </si>
  <si>
    <t>Kristy Jones</t>
  </si>
  <si>
    <t>City - Ione City Councilor, Position 2</t>
  </si>
  <si>
    <t xml:space="preserve">Under votes </t>
  </si>
  <si>
    <t>Mark Anderson</t>
  </si>
  <si>
    <t xml:space="preserve">City - Ione City Councilor, Position 3  </t>
  </si>
  <si>
    <t>No Candidate Filed</t>
  </si>
  <si>
    <t>City - Irrigon Councilor Vote for 4</t>
  </si>
  <si>
    <t>Elleanor A Partridge</t>
  </si>
  <si>
    <t>Sue (Sam) Heath</t>
  </si>
  <si>
    <t>David R Burns</t>
  </si>
  <si>
    <t>Town -Lexington Town  Councilor, Position 1</t>
  </si>
  <si>
    <t>Town -Lexington Town  Councilor, Position 2</t>
  </si>
  <si>
    <t>Beverly Steagall</t>
  </si>
  <si>
    <t>Billee Owen</t>
  </si>
  <si>
    <t>State - Measures</t>
  </si>
  <si>
    <t>Measure 77</t>
  </si>
  <si>
    <t>Yes</t>
  </si>
  <si>
    <t>No</t>
  </si>
  <si>
    <t>Over Votes</t>
  </si>
  <si>
    <t>Under Votes</t>
  </si>
  <si>
    <t>Special District - Measure 64</t>
  </si>
  <si>
    <t>Measure 64</t>
  </si>
  <si>
    <t xml:space="preserve">State - Measures </t>
  </si>
  <si>
    <t>Measure 78</t>
  </si>
  <si>
    <t>Measure 79</t>
  </si>
  <si>
    <t>Measure 80</t>
  </si>
  <si>
    <t>Measure 81</t>
  </si>
  <si>
    <t>Measure 82</t>
  </si>
  <si>
    <t>Measure 83</t>
  </si>
  <si>
    <t>Measure 84</t>
  </si>
  <si>
    <t>Measure 85</t>
  </si>
  <si>
    <t xml:space="preserve"> </t>
  </si>
  <si>
    <t>North Morrow Vector Control District</t>
  </si>
  <si>
    <t xml:space="preserve">Morrow County Soil and Water, Director At Large 1 </t>
  </si>
  <si>
    <t>Morrow County Soil and Water Director, Zone 1</t>
  </si>
  <si>
    <t>Morrow County Soil and Water Director, Zone 2</t>
  </si>
  <si>
    <t>Morrow County Soil and Water Director, Zone 3</t>
  </si>
  <si>
    <t>PASS</t>
  </si>
  <si>
    <t>Precints 3</t>
  </si>
  <si>
    <t>738 X 4</t>
  </si>
  <si>
    <t>Total Eligible</t>
  </si>
  <si>
    <t>774 x 4</t>
  </si>
  <si>
    <t xml:space="preserve">Write -Ins Position 3 - </t>
  </si>
  <si>
    <t>Name</t>
  </si>
  <si>
    <t xml:space="preserve">Count </t>
  </si>
  <si>
    <t>Tobey Garrett</t>
  </si>
  <si>
    <t>Dejah Hakett</t>
  </si>
  <si>
    <t>Dan Long</t>
  </si>
  <si>
    <t>Ryan Rudolf</t>
  </si>
  <si>
    <t>Wayne Hams</t>
  </si>
  <si>
    <t>Stephanie Hudson</t>
  </si>
  <si>
    <t>Cathy Gates</t>
  </si>
  <si>
    <t>Bob Gates</t>
  </si>
  <si>
    <t>John Collin</t>
  </si>
  <si>
    <t>Don Coe</t>
  </si>
  <si>
    <t>Machine Count</t>
  </si>
  <si>
    <t>Winner</t>
  </si>
  <si>
    <t>No Oval filled (not on machine Count)</t>
  </si>
  <si>
    <t>No Candidate Filed Write-Ins</t>
  </si>
  <si>
    <t>Jim McElligott</t>
  </si>
  <si>
    <t>Jeff Key</t>
  </si>
  <si>
    <t>Jonathan Day</t>
  </si>
  <si>
    <t>Virgil Morgan</t>
  </si>
  <si>
    <t>Oval filled No Name</t>
  </si>
  <si>
    <t>Duane Neiffer</t>
  </si>
  <si>
    <t>Eric Orem</t>
  </si>
  <si>
    <t>Oval No Name</t>
  </si>
  <si>
    <t>Brian Spivey</t>
  </si>
  <si>
    <t>John Kilkenny</t>
  </si>
  <si>
    <t>Jason Proudfoot</t>
  </si>
  <si>
    <t>Bill Tews</t>
  </si>
  <si>
    <t>Sharon Osbourne</t>
  </si>
  <si>
    <t>Joe McElligott</t>
  </si>
  <si>
    <t>Tony Doherty</t>
  </si>
  <si>
    <t>Barney Lindsay</t>
  </si>
  <si>
    <t>Keith Rea</t>
  </si>
  <si>
    <t>Bill Jepson</t>
  </si>
  <si>
    <t>Katy Day</t>
  </si>
  <si>
    <t>John Boyer</t>
  </si>
  <si>
    <t>Brenna Rietmann</t>
  </si>
  <si>
    <t xml:space="preserve">Oval No Name </t>
  </si>
  <si>
    <t>Nikki Thompson</t>
  </si>
  <si>
    <t>Biden</t>
  </si>
  <si>
    <t>Bruse Starr</t>
  </si>
  <si>
    <t>Thomas Reagan</t>
  </si>
  <si>
    <t>Dan Combs</t>
  </si>
  <si>
    <t>Joshua Bettsworth</t>
  </si>
  <si>
    <t>Rebecca Folmar</t>
  </si>
  <si>
    <t>Victor Yahn</t>
  </si>
  <si>
    <t>Edson Torres</t>
  </si>
  <si>
    <t>Brenda Corneilus</t>
  </si>
  <si>
    <t>Bryce Doherty</t>
  </si>
  <si>
    <t>David Boor</t>
  </si>
  <si>
    <t>Ray Akers</t>
  </si>
  <si>
    <t>Albert Corpus</t>
  </si>
  <si>
    <t>Atraro Corpus</t>
  </si>
  <si>
    <t>Johnny Pena</t>
  </si>
  <si>
    <t>Matthew Formas</t>
  </si>
  <si>
    <t>Robert Kennedy</t>
  </si>
  <si>
    <t>Thomas Regan</t>
  </si>
  <si>
    <t>Linda Toms</t>
  </si>
  <si>
    <t>Obamah</t>
  </si>
  <si>
    <t>Diavid Boor</t>
  </si>
  <si>
    <t>Brice Doherty</t>
  </si>
  <si>
    <t>Douglas Fritz</t>
  </si>
  <si>
    <t>Colleen Martin</t>
  </si>
  <si>
    <t>Wayne Huwe</t>
  </si>
  <si>
    <t>Jack Poe</t>
  </si>
  <si>
    <t xml:space="preserve">Hillary Clinton </t>
  </si>
  <si>
    <t>Alex Pacheco</t>
  </si>
  <si>
    <t>Carl Hearn</t>
  </si>
  <si>
    <t>Jeff Cutsforth</t>
  </si>
  <si>
    <t>Christian Rauch</t>
  </si>
  <si>
    <t>Dawn Linzie - Eldrdge</t>
  </si>
  <si>
    <t>Jon Humphries</t>
  </si>
  <si>
    <t>Jack Meligan</t>
  </si>
  <si>
    <t>John C Doherty</t>
  </si>
  <si>
    <t>Ralph Morter</t>
  </si>
  <si>
    <t>Michael Bonner</t>
  </si>
  <si>
    <t>Erik Wenberg</t>
  </si>
  <si>
    <t>Jody Maddern</t>
  </si>
  <si>
    <t>Joseph Taylor</t>
  </si>
  <si>
    <t>Alan Gregory</t>
  </si>
  <si>
    <t>Glorene Lesperance</t>
  </si>
  <si>
    <t>Anthony Looney</t>
  </si>
  <si>
    <t>Bob Jepson</t>
  </si>
  <si>
    <t>Steven Atteberry</t>
  </si>
  <si>
    <t>Wayne R Wilson</t>
  </si>
  <si>
    <t>Ken Thiemann</t>
  </si>
  <si>
    <t>Jerry Arnson</t>
  </si>
  <si>
    <t>Raymond Harrison</t>
  </si>
  <si>
    <t>Larry Palmer</t>
  </si>
  <si>
    <t>Chris Ruach</t>
  </si>
  <si>
    <t>Elfred Williams</t>
  </si>
  <si>
    <t>James Cason</t>
  </si>
  <si>
    <t>Dennis Peck</t>
  </si>
  <si>
    <t>John Bowles</t>
  </si>
  <si>
    <t>Randy Sample</t>
  </si>
  <si>
    <t>Jody Madern</t>
  </si>
  <si>
    <t>Marvin Brannon</t>
  </si>
  <si>
    <t xml:space="preserve">Michael Bonner </t>
  </si>
  <si>
    <t>Nicole Mahoney</t>
  </si>
  <si>
    <t>Kathie McGavan</t>
  </si>
  <si>
    <t>Josh Munkers</t>
  </si>
  <si>
    <t>Jake Bowels</t>
  </si>
  <si>
    <t>Mark Miller</t>
  </si>
  <si>
    <t>Curtis Cutsforth</t>
  </si>
  <si>
    <t xml:space="preserve">Larry Palmer </t>
  </si>
  <si>
    <t>Todd Lindsay</t>
  </si>
  <si>
    <t>Norman (ED) Hutsell</t>
  </si>
  <si>
    <t>Joy Castleton</t>
  </si>
  <si>
    <t>Robert Lienweber</t>
  </si>
  <si>
    <t>Doug Daniels</t>
  </si>
  <si>
    <t>Brian Cook</t>
  </si>
  <si>
    <t>John Wenholz</t>
  </si>
  <si>
    <t>Jason Moore</t>
  </si>
  <si>
    <t>Patricia Sparks</t>
  </si>
  <si>
    <t>Abe McNamee</t>
  </si>
  <si>
    <t>Cynthia Aylett</t>
  </si>
  <si>
    <t>Verlyn Perry</t>
  </si>
  <si>
    <t>Richard Cole</t>
  </si>
  <si>
    <t>Larry Carol</t>
  </si>
  <si>
    <t>Jim Ellis</t>
  </si>
  <si>
    <t>Michael Filarski</t>
  </si>
  <si>
    <t>Gerald Davis</t>
  </si>
  <si>
    <t>Melisa Dunn</t>
  </si>
  <si>
    <t>Gary Fredrickson</t>
  </si>
  <si>
    <t>Michelle Osborne</t>
  </si>
  <si>
    <t>Jeff Searles</t>
  </si>
  <si>
    <t>Michelle Hagen</t>
  </si>
  <si>
    <t>Richard Smith</t>
  </si>
  <si>
    <t>Zack Baresse</t>
  </si>
  <si>
    <t>Nancy Pallosi</t>
  </si>
  <si>
    <t>Carey Tolleson</t>
  </si>
  <si>
    <t>Len Greer</t>
  </si>
  <si>
    <t>Chuck Osgood</t>
  </si>
  <si>
    <t>Steve Reves</t>
  </si>
  <si>
    <t>Lee Pritchard</t>
  </si>
  <si>
    <t>Doug Striben</t>
  </si>
  <si>
    <t>Kevin Feyder</t>
  </si>
  <si>
    <t>William Hulse</t>
  </si>
  <si>
    <t>Jeff Bowles</t>
  </si>
  <si>
    <t>Randall Muller</t>
  </si>
  <si>
    <t>Veryln Pen ray</t>
  </si>
  <si>
    <t>Ab McNamee</t>
  </si>
  <si>
    <t>Hiram Vickery</t>
  </si>
  <si>
    <t>Lenn Greer</t>
  </si>
  <si>
    <t>Kelley Shelton</t>
  </si>
  <si>
    <t>Gordon Smith</t>
  </si>
  <si>
    <t>Laurie Snyder</t>
  </si>
  <si>
    <t>Mike McNamee</t>
  </si>
  <si>
    <t>Paul Keiffer</t>
  </si>
  <si>
    <t>Kevin Gilberson</t>
  </si>
  <si>
    <t>Joy Castelton</t>
  </si>
  <si>
    <t>Robert Lienweiber</t>
  </si>
  <si>
    <t>Melissa Dunn</t>
  </si>
  <si>
    <t>James Key</t>
  </si>
  <si>
    <t>Steve Reeves</t>
  </si>
  <si>
    <t>At Large 2</t>
  </si>
  <si>
    <t>Morrow County Soil and Water, Director at Large 2</t>
  </si>
  <si>
    <t>Tim Meyers</t>
  </si>
  <si>
    <t>Jeff Wise</t>
  </si>
  <si>
    <t>Coady Hepton</t>
  </si>
  <si>
    <t>Mick McNamee</t>
  </si>
  <si>
    <t>Jeff Bodefuer</t>
  </si>
  <si>
    <t>Carey Tolsen</t>
  </si>
  <si>
    <t>Harry Reed</t>
  </si>
  <si>
    <t xml:space="preserve">Steve Myren </t>
  </si>
  <si>
    <t>Robert Timmons</t>
  </si>
  <si>
    <t>Ryan Young</t>
  </si>
  <si>
    <t>Helen Bliss</t>
  </si>
  <si>
    <t>Doug Streiben</t>
  </si>
  <si>
    <t>Certified as a true summary of Votes Cast at 11/06/2012 General Election  - Certified 11/23/2012</t>
  </si>
  <si>
    <t>Bobbi Childers, Morrow County Clerk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</si>
</sst>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0" xfId="0" applyFont="1"/>
    <xf numFmtId="0" fontId="0" fillId="0" borderId="1" xfId="0" applyFill="1" applyBorder="1"/>
    <xf numFmtId="0" fontId="0" fillId="0" borderId="5" xfId="0" applyFill="1" applyBorder="1"/>
    <xf numFmtId="0" fontId="0" fillId="0" borderId="5" xfId="0" applyBorder="1"/>
    <xf numFmtId="0" fontId="0" fillId="0" borderId="0" xfId="0" applyFill="1" applyBorder="1"/>
    <xf numFmtId="10" fontId="0" fillId="0" borderId="6" xfId="0" applyNumberFormat="1" applyFill="1" applyBorder="1"/>
    <xf numFmtId="10" fontId="0" fillId="0" borderId="0" xfId="0" applyNumberFormat="1" applyBorder="1"/>
    <xf numFmtId="0" fontId="0" fillId="0" borderId="2" xfId="0" applyFill="1" applyBorder="1"/>
    <xf numFmtId="0" fontId="0" fillId="0" borderId="4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63"/>
  <sheetViews>
    <sheetView tabSelected="1" view="pageLayout" topLeftCell="A762" zoomScaleNormal="100" workbookViewId="0">
      <selection activeCell="G780" sqref="G780"/>
    </sheetView>
  </sheetViews>
  <sheetFormatPr defaultRowHeight="15"/>
  <cols>
    <col min="1" max="1" width="51.42578125" bestFit="1" customWidth="1"/>
    <col min="2" max="2" width="9.5703125" customWidth="1"/>
    <col min="4" max="4" width="9.85546875" customWidth="1"/>
    <col min="9" max="9" width="46" bestFit="1" customWidth="1"/>
  </cols>
  <sheetData>
    <row r="1" spans="1:8">
      <c r="A1" t="s">
        <v>45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7</v>
      </c>
      <c r="H1" s="1"/>
    </row>
    <row r="2" spans="1:8">
      <c r="A2" s="1"/>
      <c r="B2" s="1"/>
      <c r="C2" s="1"/>
      <c r="D2" s="1"/>
      <c r="H2" s="1"/>
    </row>
    <row r="3" spans="1:8">
      <c r="A3" s="2" t="s">
        <v>0</v>
      </c>
      <c r="B3" s="2">
        <v>341</v>
      </c>
      <c r="C3" s="2">
        <v>424</v>
      </c>
      <c r="D3" s="2">
        <v>59</v>
      </c>
      <c r="E3" s="2">
        <v>79</v>
      </c>
      <c r="F3" s="2">
        <v>299</v>
      </c>
      <c r="G3" s="2">
        <f t="shared" ref="G3:G12" si="0">SUM(B3:F3)</f>
        <v>1202</v>
      </c>
      <c r="H3" s="1"/>
    </row>
    <row r="4" spans="1:8">
      <c r="A4" s="2" t="s">
        <v>1</v>
      </c>
      <c r="B4" s="2">
        <v>12</v>
      </c>
      <c r="C4" s="2">
        <v>19</v>
      </c>
      <c r="D4" s="2">
        <v>2</v>
      </c>
      <c r="E4" s="2">
        <v>0</v>
      </c>
      <c r="F4" s="2">
        <v>9</v>
      </c>
      <c r="G4" s="2">
        <f t="shared" si="0"/>
        <v>42</v>
      </c>
      <c r="H4" s="1"/>
    </row>
    <row r="5" spans="1:8">
      <c r="A5" s="2" t="s">
        <v>2</v>
      </c>
      <c r="B5" s="2">
        <v>2</v>
      </c>
      <c r="C5" s="2">
        <v>3</v>
      </c>
      <c r="D5" s="2">
        <v>2</v>
      </c>
      <c r="E5" s="2">
        <v>0</v>
      </c>
      <c r="F5" s="2">
        <v>2</v>
      </c>
      <c r="G5" s="2">
        <f t="shared" si="0"/>
        <v>9</v>
      </c>
      <c r="H5" s="1"/>
    </row>
    <row r="6" spans="1:8">
      <c r="A6" s="2" t="s">
        <v>3</v>
      </c>
      <c r="B6" s="2">
        <v>15</v>
      </c>
      <c r="C6" s="2">
        <v>16</v>
      </c>
      <c r="D6" s="2">
        <v>3</v>
      </c>
      <c r="E6" s="2">
        <v>2</v>
      </c>
      <c r="F6" s="2">
        <v>21</v>
      </c>
      <c r="G6" s="2">
        <f t="shared" si="0"/>
        <v>57</v>
      </c>
      <c r="H6" s="1"/>
    </row>
    <row r="7" spans="1:8">
      <c r="A7" s="2" t="s">
        <v>4</v>
      </c>
      <c r="B7" s="2">
        <v>508</v>
      </c>
      <c r="C7" s="2">
        <v>788</v>
      </c>
      <c r="D7" s="2">
        <v>240</v>
      </c>
      <c r="E7" s="2">
        <v>283</v>
      </c>
      <c r="F7" s="2">
        <v>713</v>
      </c>
      <c r="G7" s="2">
        <f t="shared" si="0"/>
        <v>2532</v>
      </c>
      <c r="H7" s="1"/>
    </row>
    <row r="8" spans="1:8">
      <c r="A8" s="2" t="s">
        <v>5</v>
      </c>
      <c r="B8" s="2">
        <v>3</v>
      </c>
      <c r="C8" s="2">
        <v>7</v>
      </c>
      <c r="D8" s="2">
        <v>0</v>
      </c>
      <c r="E8" s="2">
        <v>0</v>
      </c>
      <c r="F8" s="2">
        <v>7</v>
      </c>
      <c r="G8" s="2">
        <f t="shared" si="0"/>
        <v>17</v>
      </c>
      <c r="H8" s="1"/>
    </row>
    <row r="9" spans="1:8">
      <c r="A9" s="2" t="s">
        <v>6</v>
      </c>
      <c r="B9" s="2">
        <v>7</v>
      </c>
      <c r="C9" s="2">
        <v>6</v>
      </c>
      <c r="D9" s="2">
        <v>0</v>
      </c>
      <c r="E9" s="2">
        <v>1</v>
      </c>
      <c r="F9" s="2">
        <v>9</v>
      </c>
      <c r="G9" s="2">
        <f t="shared" si="0"/>
        <v>23</v>
      </c>
      <c r="H9" s="1"/>
    </row>
    <row r="10" spans="1:8">
      <c r="A10" s="2" t="s">
        <v>7</v>
      </c>
      <c r="B10" s="2">
        <v>888</v>
      </c>
      <c r="C10" s="2">
        <v>1263</v>
      </c>
      <c r="D10" s="2">
        <v>306</v>
      </c>
      <c r="E10" s="2">
        <v>365</v>
      </c>
      <c r="F10" s="2">
        <v>1060</v>
      </c>
      <c r="G10" s="2">
        <f t="shared" si="0"/>
        <v>3882</v>
      </c>
      <c r="H10" s="1"/>
    </row>
    <row r="11" spans="1:8">
      <c r="A11" s="2" t="s">
        <v>46</v>
      </c>
      <c r="B11" s="2">
        <v>1</v>
      </c>
      <c r="C11" s="2">
        <v>1</v>
      </c>
      <c r="D11" s="2">
        <v>0</v>
      </c>
      <c r="E11" s="2">
        <v>0</v>
      </c>
      <c r="F11" s="2">
        <v>1</v>
      </c>
      <c r="G11" s="2">
        <f t="shared" si="0"/>
        <v>3</v>
      </c>
      <c r="H11" s="1"/>
    </row>
    <row r="12" spans="1:8">
      <c r="A12" s="2" t="s">
        <v>47</v>
      </c>
      <c r="B12" s="2">
        <v>13</v>
      </c>
      <c r="C12" s="2">
        <v>11</v>
      </c>
      <c r="D12" s="2">
        <v>7</v>
      </c>
      <c r="E12" s="2">
        <v>9</v>
      </c>
      <c r="F12" s="2">
        <v>18</v>
      </c>
      <c r="G12" s="2">
        <f t="shared" si="0"/>
        <v>58</v>
      </c>
      <c r="H12" s="1"/>
    </row>
    <row r="13" spans="1:8">
      <c r="H13" s="1"/>
    </row>
    <row r="14" spans="1:8">
      <c r="A14" s="2" t="s">
        <v>13</v>
      </c>
      <c r="B14" s="2">
        <v>902</v>
      </c>
      <c r="C14" s="2">
        <v>1275</v>
      </c>
      <c r="D14" s="2">
        <v>313</v>
      </c>
      <c r="E14" s="2">
        <v>374</v>
      </c>
      <c r="F14" s="2">
        <v>1079</v>
      </c>
      <c r="G14" s="2">
        <f>SUM(B14:F14)</f>
        <v>3943</v>
      </c>
      <c r="H14" s="11">
        <v>0.79900000000000004</v>
      </c>
    </row>
    <row r="15" spans="1:8">
      <c r="A15" s="2" t="s">
        <v>48</v>
      </c>
      <c r="B15" s="2">
        <v>1235</v>
      </c>
      <c r="C15" s="2">
        <v>1674</v>
      </c>
      <c r="D15" s="2">
        <v>360</v>
      </c>
      <c r="E15" s="2">
        <v>422</v>
      </c>
      <c r="F15" s="2">
        <v>1243</v>
      </c>
      <c r="G15" s="2">
        <f>SUM(B15:F15)</f>
        <v>4934</v>
      </c>
      <c r="H15" s="1"/>
    </row>
    <row r="16" spans="1:8">
      <c r="H16" s="1"/>
    </row>
    <row r="17" spans="1:8">
      <c r="H17" s="1"/>
    </row>
    <row r="18" spans="1:8">
      <c r="H18" s="1"/>
    </row>
    <row r="19" spans="1:8">
      <c r="H19" s="1"/>
    </row>
    <row r="20" spans="1:8">
      <c r="H20" s="1"/>
    </row>
    <row r="21" spans="1:8">
      <c r="A21" t="s">
        <v>307</v>
      </c>
      <c r="H21" s="1"/>
    </row>
    <row r="22" spans="1:8">
      <c r="A22" t="s">
        <v>308</v>
      </c>
      <c r="H22" s="1"/>
    </row>
    <row r="23" spans="1:8">
      <c r="H23" s="1"/>
    </row>
    <row r="24" spans="1:8">
      <c r="H24" s="1"/>
    </row>
    <row r="25" spans="1:8">
      <c r="H25" s="1"/>
    </row>
    <row r="26" spans="1:8">
      <c r="H26" s="1"/>
    </row>
    <row r="27" spans="1:8">
      <c r="H27" s="1"/>
    </row>
    <row r="28" spans="1:8">
      <c r="H28" s="1"/>
    </row>
    <row r="29" spans="1:8">
      <c r="H29" s="1"/>
    </row>
    <row r="30" spans="1:8">
      <c r="H30" s="1"/>
    </row>
    <row r="31" spans="1:8">
      <c r="H31" s="1"/>
    </row>
    <row r="32" spans="1:8">
      <c r="H32" s="1"/>
    </row>
    <row r="33" spans="1:8">
      <c r="H33" s="1"/>
    </row>
    <row r="34" spans="1:8">
      <c r="H34" s="1"/>
    </row>
    <row r="35" spans="1:8">
      <c r="A35" t="s">
        <v>14</v>
      </c>
      <c r="B35" t="s">
        <v>8</v>
      </c>
      <c r="C35" t="s">
        <v>9</v>
      </c>
      <c r="D35" t="s">
        <v>10</v>
      </c>
      <c r="E35" t="s">
        <v>11</v>
      </c>
      <c r="F35" t="s">
        <v>12</v>
      </c>
      <c r="G35" t="s">
        <v>7</v>
      </c>
      <c r="H35" s="1"/>
    </row>
    <row r="36" spans="1:8">
      <c r="B36" s="1"/>
      <c r="C36" s="1"/>
      <c r="D36" s="1"/>
      <c r="H36" s="1"/>
    </row>
    <row r="37" spans="1:8">
      <c r="A37" s="2" t="s">
        <v>15</v>
      </c>
      <c r="B37" s="2">
        <v>238</v>
      </c>
      <c r="C37" s="2">
        <v>335</v>
      </c>
      <c r="D37" s="2">
        <v>28</v>
      </c>
      <c r="E37" s="2">
        <v>47</v>
      </c>
      <c r="F37" s="2">
        <v>174</v>
      </c>
      <c r="G37" s="2">
        <f t="shared" ref="G37:G43" si="1">SUM(B37:F37)</f>
        <v>822</v>
      </c>
      <c r="H37" s="1"/>
    </row>
    <row r="38" spans="1:8">
      <c r="A38" s="2" t="s">
        <v>16</v>
      </c>
      <c r="B38" s="2">
        <v>610</v>
      </c>
      <c r="C38" s="2">
        <v>846</v>
      </c>
      <c r="D38" s="2">
        <v>263</v>
      </c>
      <c r="E38" s="2">
        <v>302</v>
      </c>
      <c r="F38" s="2">
        <v>832</v>
      </c>
      <c r="G38" s="2">
        <f t="shared" si="1"/>
        <v>2853</v>
      </c>
      <c r="H38" s="1"/>
    </row>
    <row r="39" spans="1:8">
      <c r="A39" s="2" t="s">
        <v>17</v>
      </c>
      <c r="B39" s="2">
        <v>14</v>
      </c>
      <c r="C39" s="2">
        <v>35</v>
      </c>
      <c r="D39" s="2">
        <v>1</v>
      </c>
      <c r="E39" s="2">
        <v>7</v>
      </c>
      <c r="F39" s="2">
        <v>23</v>
      </c>
      <c r="G39" s="2">
        <f t="shared" si="1"/>
        <v>80</v>
      </c>
      <c r="H39" s="1"/>
    </row>
    <row r="40" spans="1:8">
      <c r="A40" s="2" t="s">
        <v>6</v>
      </c>
      <c r="B40" s="2">
        <v>1</v>
      </c>
      <c r="C40" s="2">
        <v>3</v>
      </c>
      <c r="D40" s="2">
        <v>2</v>
      </c>
      <c r="E40" s="2">
        <v>0</v>
      </c>
      <c r="F40" s="2">
        <v>0</v>
      </c>
      <c r="G40" s="2">
        <f t="shared" si="1"/>
        <v>6</v>
      </c>
      <c r="H40" s="1"/>
    </row>
    <row r="41" spans="1:8">
      <c r="A41" s="2" t="s">
        <v>7</v>
      </c>
      <c r="B41" s="2">
        <v>863</v>
      </c>
      <c r="C41" s="2">
        <v>1219</v>
      </c>
      <c r="D41" s="2">
        <v>294</v>
      </c>
      <c r="E41" s="2">
        <v>356</v>
      </c>
      <c r="F41" s="2">
        <v>1029</v>
      </c>
      <c r="G41" s="2">
        <f t="shared" si="1"/>
        <v>3761</v>
      </c>
      <c r="H41" s="1"/>
    </row>
    <row r="42" spans="1:8">
      <c r="A42" s="2" t="s">
        <v>46</v>
      </c>
      <c r="B42" s="2">
        <v>0</v>
      </c>
      <c r="C42" s="2">
        <v>0</v>
      </c>
      <c r="D42" s="2">
        <v>0</v>
      </c>
      <c r="E42" s="2">
        <v>0</v>
      </c>
      <c r="F42" s="2">
        <v>1</v>
      </c>
      <c r="G42" s="2">
        <f t="shared" si="1"/>
        <v>1</v>
      </c>
      <c r="H42" s="1"/>
    </row>
    <row r="43" spans="1:8">
      <c r="A43" s="2" t="s">
        <v>47</v>
      </c>
      <c r="B43" s="4">
        <v>39</v>
      </c>
      <c r="C43" s="4">
        <v>56</v>
      </c>
      <c r="D43" s="4">
        <v>19</v>
      </c>
      <c r="E43" s="4">
        <v>18</v>
      </c>
      <c r="F43" s="4">
        <v>49</v>
      </c>
      <c r="G43" s="4">
        <f t="shared" si="1"/>
        <v>181</v>
      </c>
      <c r="H43" s="1"/>
    </row>
    <row r="44" spans="1:8">
      <c r="A44" s="3"/>
      <c r="B44" s="3"/>
      <c r="C44" s="3"/>
      <c r="D44" s="3"/>
      <c r="E44" s="3"/>
      <c r="F44" s="3"/>
      <c r="G44" s="3"/>
      <c r="H44" s="1"/>
    </row>
    <row r="45" spans="1:8">
      <c r="A45" s="2" t="s">
        <v>13</v>
      </c>
      <c r="B45" s="5">
        <v>902</v>
      </c>
      <c r="C45" s="2">
        <v>1275</v>
      </c>
      <c r="D45" s="2">
        <v>313</v>
      </c>
      <c r="E45" s="2">
        <v>374</v>
      </c>
      <c r="F45" s="2">
        <v>1079</v>
      </c>
      <c r="G45" s="2">
        <f>SUM(B45:F45)</f>
        <v>3943</v>
      </c>
      <c r="H45" s="11">
        <v>0.79900000000000004</v>
      </c>
    </row>
    <row r="46" spans="1:8">
      <c r="A46" s="2" t="s">
        <v>48</v>
      </c>
      <c r="B46" s="2">
        <v>1235</v>
      </c>
      <c r="C46" s="2">
        <v>1674</v>
      </c>
      <c r="D46" s="2">
        <v>360</v>
      </c>
      <c r="E46" s="2">
        <v>422</v>
      </c>
      <c r="F46" s="2">
        <v>1243</v>
      </c>
      <c r="G46" s="2">
        <f>SUM(B46:F46)</f>
        <v>4934</v>
      </c>
      <c r="H46" s="1"/>
    </row>
    <row r="47" spans="1:8">
      <c r="H47" s="1"/>
    </row>
    <row r="48" spans="1:8">
      <c r="H48" s="1"/>
    </row>
    <row r="49" spans="1:8">
      <c r="H49" s="1"/>
    </row>
    <row r="50" spans="1:8">
      <c r="A50" t="s">
        <v>307</v>
      </c>
      <c r="H50" s="1"/>
    </row>
    <row r="51" spans="1:8">
      <c r="A51" t="s">
        <v>308</v>
      </c>
      <c r="H51" s="1"/>
    </row>
    <row r="52" spans="1:8">
      <c r="H52" s="1"/>
    </row>
    <row r="53" spans="1:8">
      <c r="H53" s="1"/>
    </row>
    <row r="54" spans="1:8">
      <c r="H54" s="1"/>
    </row>
    <row r="55" spans="1:8">
      <c r="H55" s="1"/>
    </row>
    <row r="56" spans="1:8">
      <c r="H56" s="1"/>
    </row>
    <row r="57" spans="1:8">
      <c r="H57" s="1"/>
    </row>
    <row r="58" spans="1:8">
      <c r="H58" s="1"/>
    </row>
    <row r="59" spans="1:8">
      <c r="H59" s="1"/>
    </row>
    <row r="60" spans="1:8">
      <c r="H60" s="1"/>
    </row>
    <row r="61" spans="1:8">
      <c r="H61" s="1"/>
    </row>
    <row r="62" spans="1:8">
      <c r="H62" s="1"/>
    </row>
    <row r="63" spans="1:8">
      <c r="H63" s="1"/>
    </row>
    <row r="64" spans="1:8">
      <c r="H64" s="1"/>
    </row>
    <row r="65" spans="1:8">
      <c r="H65" s="1"/>
    </row>
    <row r="66" spans="1:8">
      <c r="H66" s="1"/>
    </row>
    <row r="67" spans="1:8">
      <c r="H67" s="1"/>
    </row>
    <row r="68" spans="1:8">
      <c r="H68" s="1"/>
    </row>
    <row r="69" spans="1:8">
      <c r="A69" t="s">
        <v>18</v>
      </c>
      <c r="B69" t="s">
        <v>8</v>
      </c>
      <c r="C69" t="s">
        <v>9</v>
      </c>
      <c r="D69" t="s">
        <v>10</v>
      </c>
      <c r="E69" t="s">
        <v>11</v>
      </c>
      <c r="F69" t="s">
        <v>12</v>
      </c>
      <c r="G69" t="s">
        <v>7</v>
      </c>
      <c r="H69" s="1"/>
    </row>
    <row r="70" spans="1:8">
      <c r="H70" s="1"/>
    </row>
    <row r="71" spans="1:8">
      <c r="A71" s="2" t="s">
        <v>19</v>
      </c>
      <c r="B71" s="2">
        <v>16</v>
      </c>
      <c r="C71" s="2">
        <v>13</v>
      </c>
      <c r="D71" s="2">
        <v>0</v>
      </c>
      <c r="E71" s="2">
        <v>2</v>
      </c>
      <c r="F71" s="2">
        <v>9</v>
      </c>
      <c r="G71" s="2">
        <f t="shared" ref="G71:G79" si="2">SUM(B71:F71)</f>
        <v>40</v>
      </c>
      <c r="H71" s="1"/>
    </row>
    <row r="72" spans="1:8">
      <c r="A72" s="2" t="s">
        <v>20</v>
      </c>
      <c r="B72" s="2">
        <v>11</v>
      </c>
      <c r="C72" s="2">
        <v>18</v>
      </c>
      <c r="D72" s="2">
        <v>2</v>
      </c>
      <c r="E72" s="2">
        <v>1</v>
      </c>
      <c r="F72" s="2">
        <v>5</v>
      </c>
      <c r="G72" s="2">
        <f t="shared" si="2"/>
        <v>37</v>
      </c>
      <c r="H72" s="1"/>
    </row>
    <row r="73" spans="1:8">
      <c r="A73" s="2" t="s">
        <v>21</v>
      </c>
      <c r="B73" s="2">
        <v>16</v>
      </c>
      <c r="C73" s="2">
        <v>31</v>
      </c>
      <c r="D73" s="2">
        <v>6</v>
      </c>
      <c r="E73" s="2">
        <v>5</v>
      </c>
      <c r="F73" s="2">
        <v>20</v>
      </c>
      <c r="G73" s="2">
        <f t="shared" si="2"/>
        <v>78</v>
      </c>
      <c r="H73" s="1"/>
    </row>
    <row r="74" spans="1:8">
      <c r="A74" s="2" t="s">
        <v>22</v>
      </c>
      <c r="B74" s="2">
        <v>374</v>
      </c>
      <c r="C74" s="2">
        <v>490</v>
      </c>
      <c r="D74" s="2">
        <v>73</v>
      </c>
      <c r="E74" s="2">
        <v>105</v>
      </c>
      <c r="F74" s="2">
        <v>346</v>
      </c>
      <c r="G74" s="2">
        <f t="shared" si="2"/>
        <v>1388</v>
      </c>
      <c r="H74" s="1"/>
    </row>
    <row r="75" spans="1:8">
      <c r="A75" s="2" t="s">
        <v>23</v>
      </c>
      <c r="B75" s="2">
        <v>428</v>
      </c>
      <c r="C75" s="2">
        <v>643</v>
      </c>
      <c r="D75" s="2">
        <v>202</v>
      </c>
      <c r="E75" s="2">
        <v>231</v>
      </c>
      <c r="F75" s="2">
        <v>619</v>
      </c>
      <c r="G75" s="2">
        <f t="shared" si="2"/>
        <v>2123</v>
      </c>
      <c r="H75" s="1"/>
    </row>
    <row r="76" spans="1:8">
      <c r="A76" s="2" t="s">
        <v>6</v>
      </c>
      <c r="B76" s="2">
        <v>1</v>
      </c>
      <c r="C76" s="2">
        <v>2</v>
      </c>
      <c r="D76" s="2">
        <v>0</v>
      </c>
      <c r="E76" s="2">
        <v>0</v>
      </c>
      <c r="F76" s="2">
        <v>0</v>
      </c>
      <c r="G76" s="2">
        <f t="shared" si="2"/>
        <v>3</v>
      </c>
      <c r="H76" s="1"/>
    </row>
    <row r="77" spans="1:8">
      <c r="A77" s="2" t="s">
        <v>7</v>
      </c>
      <c r="B77" s="2">
        <v>846</v>
      </c>
      <c r="C77" s="2">
        <v>1197</v>
      </c>
      <c r="D77" s="2">
        <v>283</v>
      </c>
      <c r="E77" s="2">
        <v>344</v>
      </c>
      <c r="F77" s="2">
        <v>999</v>
      </c>
      <c r="G77" s="2">
        <f t="shared" si="2"/>
        <v>3669</v>
      </c>
      <c r="H77" s="1"/>
    </row>
    <row r="78" spans="1:8">
      <c r="A78" s="2" t="s">
        <v>46</v>
      </c>
      <c r="B78" s="2">
        <v>0</v>
      </c>
      <c r="C78" s="2">
        <v>0</v>
      </c>
      <c r="D78" s="2">
        <v>0</v>
      </c>
      <c r="E78" s="2">
        <v>0</v>
      </c>
      <c r="F78" s="2">
        <v>0</v>
      </c>
      <c r="G78" s="2">
        <f t="shared" si="2"/>
        <v>0</v>
      </c>
      <c r="H78" s="1"/>
    </row>
    <row r="79" spans="1:8">
      <c r="A79" s="2" t="s">
        <v>47</v>
      </c>
      <c r="B79" s="4">
        <v>56</v>
      </c>
      <c r="C79" s="4">
        <v>78</v>
      </c>
      <c r="D79" s="4">
        <v>30</v>
      </c>
      <c r="E79" s="4">
        <v>30</v>
      </c>
      <c r="F79" s="4">
        <v>80</v>
      </c>
      <c r="G79" s="4">
        <f t="shared" si="2"/>
        <v>274</v>
      </c>
      <c r="H79" s="1"/>
    </row>
    <row r="80" spans="1:8">
      <c r="A80" s="3"/>
      <c r="B80" s="3"/>
      <c r="C80" s="3"/>
      <c r="D80" s="3"/>
      <c r="E80" s="3"/>
      <c r="F80" s="3"/>
      <c r="G80" s="3"/>
      <c r="H80" s="1"/>
    </row>
    <row r="81" spans="1:8">
      <c r="A81" s="2" t="s">
        <v>13</v>
      </c>
      <c r="B81" s="5">
        <v>902</v>
      </c>
      <c r="C81" s="2">
        <v>1275</v>
      </c>
      <c r="D81" s="2">
        <v>313</v>
      </c>
      <c r="E81" s="2">
        <v>374</v>
      </c>
      <c r="F81" s="2">
        <v>1079</v>
      </c>
      <c r="G81" s="2">
        <f>SUM(B81:F81)</f>
        <v>3943</v>
      </c>
      <c r="H81" s="11">
        <v>0.79900000000000004</v>
      </c>
    </row>
    <row r="82" spans="1:8">
      <c r="A82" s="2" t="s">
        <v>48</v>
      </c>
      <c r="B82" s="2">
        <v>1235</v>
      </c>
      <c r="C82" s="2">
        <v>1674</v>
      </c>
      <c r="D82" s="2">
        <v>360</v>
      </c>
      <c r="E82" s="2">
        <v>422</v>
      </c>
      <c r="F82" s="2">
        <v>1243</v>
      </c>
      <c r="G82" s="2">
        <f>SUM(B82:F82)</f>
        <v>4934</v>
      </c>
      <c r="H82" s="1"/>
    </row>
    <row r="83" spans="1:8">
      <c r="H83" s="1"/>
    </row>
    <row r="84" spans="1:8">
      <c r="H84" s="1"/>
    </row>
    <row r="85" spans="1:8">
      <c r="H85" s="1"/>
    </row>
    <row r="86" spans="1:8">
      <c r="A86" t="s">
        <v>307</v>
      </c>
      <c r="H86" s="1"/>
    </row>
    <row r="87" spans="1:8">
      <c r="A87" t="s">
        <v>308</v>
      </c>
      <c r="H87" s="1"/>
    </row>
    <row r="88" spans="1:8">
      <c r="H88" s="1"/>
    </row>
    <row r="89" spans="1:8">
      <c r="H89" s="1"/>
    </row>
    <row r="90" spans="1:8">
      <c r="H90" s="1"/>
    </row>
    <row r="91" spans="1:8">
      <c r="H91" s="1"/>
    </row>
    <row r="92" spans="1:8">
      <c r="H92" s="1"/>
    </row>
    <row r="93" spans="1:8">
      <c r="H93" s="1"/>
    </row>
    <row r="94" spans="1:8">
      <c r="H94" s="1"/>
    </row>
    <row r="95" spans="1:8">
      <c r="H95" s="1"/>
    </row>
    <row r="96" spans="1:8">
      <c r="H96" s="1"/>
    </row>
    <row r="97" spans="1:8">
      <c r="H97" s="1"/>
    </row>
    <row r="98" spans="1:8">
      <c r="H98" s="1"/>
    </row>
    <row r="99" spans="1:8">
      <c r="H99" s="1"/>
    </row>
    <row r="100" spans="1:8">
      <c r="H100" s="1"/>
    </row>
    <row r="101" spans="1:8">
      <c r="H101" s="1"/>
    </row>
    <row r="102" spans="1:8">
      <c r="H102" s="1"/>
    </row>
    <row r="103" spans="1:8">
      <c r="A103" t="s">
        <v>24</v>
      </c>
      <c r="B103" t="s">
        <v>8</v>
      </c>
      <c r="C103" t="s">
        <v>9</v>
      </c>
      <c r="D103" t="s">
        <v>10</v>
      </c>
      <c r="E103" t="s">
        <v>11</v>
      </c>
      <c r="F103" t="s">
        <v>12</v>
      </c>
      <c r="G103" t="s">
        <v>25</v>
      </c>
      <c r="H103" s="1"/>
    </row>
    <row r="104" spans="1:8">
      <c r="H104" s="1"/>
    </row>
    <row r="105" spans="1:8">
      <c r="A105" s="2" t="s">
        <v>26</v>
      </c>
      <c r="B105" s="2">
        <v>347</v>
      </c>
      <c r="C105" s="2">
        <v>480</v>
      </c>
      <c r="D105" s="2">
        <v>73</v>
      </c>
      <c r="E105" s="2">
        <v>107</v>
      </c>
      <c r="F105" s="2">
        <v>377</v>
      </c>
      <c r="G105" s="2">
        <f t="shared" ref="G105:G113" si="3">SUM(B105:F105)</f>
        <v>1384</v>
      </c>
      <c r="H105" s="1"/>
    </row>
    <row r="106" spans="1:8">
      <c r="A106" s="2" t="s">
        <v>27</v>
      </c>
      <c r="B106" s="2">
        <v>22</v>
      </c>
      <c r="C106" s="2">
        <v>32</v>
      </c>
      <c r="D106" s="2">
        <v>1</v>
      </c>
      <c r="E106" s="2">
        <v>4</v>
      </c>
      <c r="F106" s="2">
        <v>16</v>
      </c>
      <c r="G106" s="2">
        <f t="shared" si="3"/>
        <v>75</v>
      </c>
      <c r="H106" s="1"/>
    </row>
    <row r="107" spans="1:8">
      <c r="A107" s="2" t="s">
        <v>28</v>
      </c>
      <c r="B107" s="2">
        <v>16</v>
      </c>
      <c r="C107" s="2">
        <v>22</v>
      </c>
      <c r="D107" s="2">
        <v>3</v>
      </c>
      <c r="E107" s="2">
        <v>6</v>
      </c>
      <c r="F107" s="2">
        <v>26</v>
      </c>
      <c r="G107" s="2">
        <f t="shared" si="3"/>
        <v>73</v>
      </c>
      <c r="H107" s="1"/>
    </row>
    <row r="108" spans="1:8">
      <c r="A108" s="2" t="s">
        <v>29</v>
      </c>
      <c r="B108" s="2">
        <v>17</v>
      </c>
      <c r="C108" s="2">
        <v>29</v>
      </c>
      <c r="D108" s="2">
        <v>9</v>
      </c>
      <c r="E108" s="2">
        <v>4</v>
      </c>
      <c r="F108" s="2">
        <v>18</v>
      </c>
      <c r="G108" s="2">
        <f t="shared" si="3"/>
        <v>77</v>
      </c>
      <c r="H108" s="1"/>
    </row>
    <row r="109" spans="1:8">
      <c r="A109" s="2" t="s">
        <v>30</v>
      </c>
      <c r="B109" s="2">
        <v>417</v>
      </c>
      <c r="C109" s="2">
        <v>612</v>
      </c>
      <c r="D109" s="2">
        <v>190</v>
      </c>
      <c r="E109" s="2">
        <v>209</v>
      </c>
      <c r="F109" s="2">
        <v>522</v>
      </c>
      <c r="G109" s="2">
        <f t="shared" si="3"/>
        <v>1950</v>
      </c>
      <c r="H109" s="1"/>
    </row>
    <row r="110" spans="1:8">
      <c r="A110" s="2" t="s">
        <v>6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f t="shared" si="3"/>
        <v>0</v>
      </c>
      <c r="H110" s="1"/>
    </row>
    <row r="111" spans="1:8">
      <c r="A111" s="2" t="s">
        <v>7</v>
      </c>
      <c r="B111" s="2">
        <v>819</v>
      </c>
      <c r="C111" s="2">
        <v>1175</v>
      </c>
      <c r="D111" s="2">
        <v>276</v>
      </c>
      <c r="E111" s="2">
        <v>330</v>
      </c>
      <c r="F111" s="2">
        <v>959</v>
      </c>
      <c r="G111" s="2">
        <f t="shared" si="3"/>
        <v>3559</v>
      </c>
      <c r="H111" s="1"/>
    </row>
    <row r="112" spans="1:8">
      <c r="A112" s="2" t="s">
        <v>46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f t="shared" si="3"/>
        <v>0</v>
      </c>
      <c r="H112" s="1"/>
    </row>
    <row r="113" spans="1:8">
      <c r="A113" s="2" t="s">
        <v>47</v>
      </c>
      <c r="B113" s="4">
        <v>83</v>
      </c>
      <c r="C113" s="4">
        <v>100</v>
      </c>
      <c r="D113" s="4">
        <v>37</v>
      </c>
      <c r="E113" s="4">
        <v>44</v>
      </c>
      <c r="F113" s="4">
        <v>120</v>
      </c>
      <c r="G113" s="4">
        <f t="shared" si="3"/>
        <v>384</v>
      </c>
      <c r="H113" s="1"/>
    </row>
    <row r="114" spans="1:8">
      <c r="A114" s="3"/>
      <c r="B114" s="3"/>
      <c r="C114" s="3"/>
      <c r="D114" s="3"/>
      <c r="E114" s="3"/>
      <c r="F114" s="3"/>
      <c r="G114" s="3"/>
      <c r="H114" s="1"/>
    </row>
    <row r="115" spans="1:8">
      <c r="A115" s="2" t="s">
        <v>13</v>
      </c>
      <c r="B115" s="5">
        <v>902</v>
      </c>
      <c r="C115" s="2">
        <v>1275</v>
      </c>
      <c r="D115" s="2">
        <v>313</v>
      </c>
      <c r="E115" s="2">
        <v>374</v>
      </c>
      <c r="F115" s="2">
        <v>1079</v>
      </c>
      <c r="G115" s="2">
        <f>SUM(B115:F115)</f>
        <v>3943</v>
      </c>
      <c r="H115" s="11">
        <v>0.79900000000000004</v>
      </c>
    </row>
    <row r="116" spans="1:8">
      <c r="A116" s="2" t="s">
        <v>48</v>
      </c>
      <c r="B116" s="2">
        <v>1235</v>
      </c>
      <c r="C116" s="2">
        <v>1674</v>
      </c>
      <c r="D116" s="2">
        <v>360</v>
      </c>
      <c r="E116" s="2">
        <v>422</v>
      </c>
      <c r="F116" s="2">
        <v>1243</v>
      </c>
      <c r="G116" s="2">
        <f>SUM(B116:F116)</f>
        <v>4934</v>
      </c>
      <c r="H116" s="1"/>
    </row>
    <row r="117" spans="1:8">
      <c r="H117" s="1"/>
    </row>
    <row r="118" spans="1:8">
      <c r="H118" s="1"/>
    </row>
    <row r="119" spans="1:8">
      <c r="A119" t="s">
        <v>307</v>
      </c>
      <c r="H119" s="1"/>
    </row>
    <row r="120" spans="1:8">
      <c r="A120" t="s">
        <v>308</v>
      </c>
      <c r="H120" s="1"/>
    </row>
    <row r="121" spans="1:8">
      <c r="H121" s="1"/>
    </row>
    <row r="122" spans="1:8">
      <c r="H122" s="1"/>
    </row>
    <row r="123" spans="1:8">
      <c r="H123" s="1"/>
    </row>
    <row r="124" spans="1:8">
      <c r="H124" s="1"/>
    </row>
    <row r="125" spans="1:8">
      <c r="H125" s="1"/>
    </row>
    <row r="126" spans="1:8">
      <c r="H126" s="1"/>
    </row>
    <row r="127" spans="1:8">
      <c r="H127" s="1"/>
    </row>
    <row r="128" spans="1:8">
      <c r="H128" s="1"/>
    </row>
    <row r="129" spans="1:8">
      <c r="H129" s="1"/>
    </row>
    <row r="130" spans="1:8">
      <c r="H130" s="1"/>
    </row>
    <row r="131" spans="1:8">
      <c r="H131" s="1"/>
    </row>
    <row r="132" spans="1:8">
      <c r="H132" s="1"/>
    </row>
    <row r="133" spans="1:8">
      <c r="H133" s="1"/>
    </row>
    <row r="134" spans="1:8">
      <c r="H134" s="1"/>
    </row>
    <row r="135" spans="1:8">
      <c r="H135" s="1"/>
    </row>
    <row r="136" spans="1:8">
      <c r="H136" s="1"/>
    </row>
    <row r="137" spans="1:8">
      <c r="A137" t="s">
        <v>31</v>
      </c>
      <c r="B137" t="s">
        <v>8</v>
      </c>
      <c r="C137" t="s">
        <v>9</v>
      </c>
      <c r="D137" t="s">
        <v>10</v>
      </c>
      <c r="E137" t="s">
        <v>11</v>
      </c>
      <c r="F137" t="s">
        <v>12</v>
      </c>
      <c r="G137" t="s">
        <v>25</v>
      </c>
      <c r="H137" s="1"/>
    </row>
    <row r="138" spans="1:8">
      <c r="H138" s="1"/>
    </row>
    <row r="139" spans="1:8">
      <c r="A139" s="2" t="s">
        <v>32</v>
      </c>
      <c r="B139" s="2">
        <v>21</v>
      </c>
      <c r="C139" s="2">
        <v>19</v>
      </c>
      <c r="D139" s="2">
        <v>4</v>
      </c>
      <c r="E139" s="2">
        <v>1</v>
      </c>
      <c r="F139" s="2">
        <v>15</v>
      </c>
      <c r="G139" s="2">
        <f t="shared" ref="G139:G146" si="4">SUM(B139:F139)</f>
        <v>60</v>
      </c>
      <c r="H139" s="1"/>
    </row>
    <row r="140" spans="1:8">
      <c r="A140" s="2" t="s">
        <v>33</v>
      </c>
      <c r="B140" s="2">
        <v>406</v>
      </c>
      <c r="C140" s="2">
        <v>611</v>
      </c>
      <c r="D140" s="2">
        <v>182</v>
      </c>
      <c r="E140" s="2">
        <v>208</v>
      </c>
      <c r="F140" s="2">
        <v>525</v>
      </c>
      <c r="G140" s="2">
        <f t="shared" si="4"/>
        <v>1932</v>
      </c>
      <c r="H140" s="1"/>
    </row>
    <row r="141" spans="1:8">
      <c r="A141" s="2" t="s">
        <v>34</v>
      </c>
      <c r="B141" s="2">
        <v>42</v>
      </c>
      <c r="C141" s="2">
        <v>64</v>
      </c>
      <c r="D141" s="2">
        <v>6</v>
      </c>
      <c r="E141" s="2">
        <v>16</v>
      </c>
      <c r="F141" s="2">
        <v>42</v>
      </c>
      <c r="G141" s="2">
        <f t="shared" si="4"/>
        <v>170</v>
      </c>
      <c r="H141" s="1"/>
    </row>
    <row r="142" spans="1:8">
      <c r="A142" s="2" t="s">
        <v>35</v>
      </c>
      <c r="B142" s="2">
        <v>341</v>
      </c>
      <c r="C142" s="2">
        <v>471</v>
      </c>
      <c r="D142" s="2">
        <v>81</v>
      </c>
      <c r="E142" s="2">
        <v>103</v>
      </c>
      <c r="F142" s="2">
        <v>370</v>
      </c>
      <c r="G142" s="2">
        <f t="shared" si="4"/>
        <v>1366</v>
      </c>
      <c r="H142" s="1"/>
    </row>
    <row r="143" spans="1:8">
      <c r="A143" s="2" t="s">
        <v>6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f t="shared" si="4"/>
        <v>0</v>
      </c>
      <c r="H143" s="1"/>
    </row>
    <row r="144" spans="1:8">
      <c r="A144" s="2" t="s">
        <v>7</v>
      </c>
      <c r="B144" s="2">
        <v>810</v>
      </c>
      <c r="C144" s="2">
        <v>1165</v>
      </c>
      <c r="D144" s="2">
        <v>273</v>
      </c>
      <c r="E144" s="2">
        <v>328</v>
      </c>
      <c r="F144" s="2">
        <v>952</v>
      </c>
      <c r="G144" s="2">
        <f t="shared" si="4"/>
        <v>3528</v>
      </c>
      <c r="H144" s="1"/>
    </row>
    <row r="145" spans="1:8">
      <c r="A145" s="2" t="s">
        <v>46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f t="shared" si="4"/>
        <v>0</v>
      </c>
      <c r="H145" s="1"/>
    </row>
    <row r="146" spans="1:8">
      <c r="A146" s="2" t="s">
        <v>47</v>
      </c>
      <c r="B146" s="4">
        <v>92</v>
      </c>
      <c r="C146" s="4">
        <v>110</v>
      </c>
      <c r="D146" s="4">
        <v>40</v>
      </c>
      <c r="E146" s="4">
        <v>46</v>
      </c>
      <c r="F146" s="4">
        <v>127</v>
      </c>
      <c r="G146" s="4">
        <f t="shared" si="4"/>
        <v>415</v>
      </c>
      <c r="H146" s="1"/>
    </row>
    <row r="147" spans="1:8">
      <c r="A147" s="3"/>
      <c r="B147" s="3"/>
      <c r="C147" s="3"/>
      <c r="D147" s="3"/>
      <c r="E147" s="3"/>
      <c r="F147" s="3"/>
      <c r="G147" s="3"/>
      <c r="H147" s="1"/>
    </row>
    <row r="148" spans="1:8">
      <c r="A148" s="2" t="s">
        <v>13</v>
      </c>
      <c r="B148" s="5">
        <v>902</v>
      </c>
      <c r="C148" s="2">
        <v>1275</v>
      </c>
      <c r="D148" s="2">
        <v>313</v>
      </c>
      <c r="E148" s="2">
        <v>374</v>
      </c>
      <c r="F148" s="2">
        <v>1079</v>
      </c>
      <c r="G148" s="2">
        <f>SUM(B148:F148)</f>
        <v>3943</v>
      </c>
      <c r="H148" s="12">
        <v>0.79900000000000004</v>
      </c>
    </row>
    <row r="149" spans="1:8">
      <c r="A149" s="2" t="s">
        <v>48</v>
      </c>
      <c r="B149" s="2">
        <v>1235</v>
      </c>
      <c r="C149" s="2">
        <v>1674</v>
      </c>
      <c r="D149" s="2">
        <v>360</v>
      </c>
      <c r="E149" s="2">
        <v>422</v>
      </c>
      <c r="F149" s="2">
        <v>1243</v>
      </c>
      <c r="G149" s="2">
        <f>SUM(B149:F149)</f>
        <v>4934</v>
      </c>
      <c r="H149" s="1"/>
    </row>
    <row r="150" spans="1:8">
      <c r="H150" s="1"/>
    </row>
    <row r="151" spans="1:8">
      <c r="H151" s="1"/>
    </row>
    <row r="152" spans="1:8">
      <c r="H152" s="1"/>
    </row>
    <row r="153" spans="1:8">
      <c r="H153" s="1"/>
    </row>
    <row r="154" spans="1:8">
      <c r="A154" t="s">
        <v>307</v>
      </c>
      <c r="H154" s="1"/>
    </row>
    <row r="155" spans="1:8">
      <c r="A155" t="s">
        <v>308</v>
      </c>
      <c r="H155" s="1"/>
    </row>
    <row r="156" spans="1:8">
      <c r="H156" s="1"/>
    </row>
    <row r="157" spans="1:8">
      <c r="H157" s="1"/>
    </row>
    <row r="158" spans="1:8">
      <c r="H158" s="1"/>
    </row>
    <row r="159" spans="1:8">
      <c r="H159" s="1"/>
    </row>
    <row r="160" spans="1:8">
      <c r="H160" s="1"/>
    </row>
    <row r="161" spans="1:8">
      <c r="H161" s="1"/>
    </row>
    <row r="162" spans="1:8">
      <c r="H162" s="1"/>
    </row>
    <row r="163" spans="1:8">
      <c r="H163" s="1"/>
    </row>
    <row r="164" spans="1:8">
      <c r="H164" s="1"/>
    </row>
    <row r="165" spans="1:8">
      <c r="H165" s="1"/>
    </row>
    <row r="166" spans="1:8">
      <c r="H166" s="1"/>
    </row>
    <row r="167" spans="1:8">
      <c r="H167" s="1"/>
    </row>
    <row r="168" spans="1:8">
      <c r="H168" s="1"/>
    </row>
    <row r="169" spans="1:8">
      <c r="H169" s="1"/>
    </row>
    <row r="170" spans="1:8">
      <c r="H170" s="1"/>
    </row>
    <row r="171" spans="1:8">
      <c r="A171" t="s">
        <v>36</v>
      </c>
      <c r="B171" t="s">
        <v>8</v>
      </c>
      <c r="C171" t="s">
        <v>9</v>
      </c>
      <c r="D171" t="s">
        <v>10</v>
      </c>
      <c r="E171" t="s">
        <v>11</v>
      </c>
      <c r="F171" t="s">
        <v>12</v>
      </c>
      <c r="G171" t="s">
        <v>25</v>
      </c>
      <c r="H171" s="1"/>
    </row>
    <row r="172" spans="1:8">
      <c r="H172" s="1"/>
    </row>
    <row r="173" spans="1:8">
      <c r="A173" s="2" t="s">
        <v>37</v>
      </c>
      <c r="B173" s="2">
        <v>563</v>
      </c>
      <c r="C173" s="2">
        <v>790</v>
      </c>
      <c r="D173" s="2">
        <v>237</v>
      </c>
      <c r="E173" s="2">
        <v>270</v>
      </c>
      <c r="F173" s="2">
        <v>709</v>
      </c>
      <c r="G173" s="2">
        <f t="shared" ref="G173:G178" si="5">SUM(B173:F173)</f>
        <v>2569</v>
      </c>
      <c r="H173" s="1"/>
    </row>
    <row r="174" spans="1:8">
      <c r="A174" s="2" t="s">
        <v>38</v>
      </c>
      <c r="B174" s="2">
        <v>260</v>
      </c>
      <c r="C174" s="2">
        <v>390</v>
      </c>
      <c r="D174" s="2">
        <v>50</v>
      </c>
      <c r="E174" s="2">
        <v>72</v>
      </c>
      <c r="F174" s="2">
        <v>249</v>
      </c>
      <c r="G174" s="2">
        <f t="shared" si="5"/>
        <v>1021</v>
      </c>
      <c r="H174" s="1"/>
    </row>
    <row r="175" spans="1:8">
      <c r="A175" s="2" t="s">
        <v>6</v>
      </c>
      <c r="B175" s="2">
        <v>1</v>
      </c>
      <c r="C175" s="2">
        <v>0</v>
      </c>
      <c r="D175" s="2">
        <v>0</v>
      </c>
      <c r="E175" s="2">
        <v>0</v>
      </c>
      <c r="F175" s="2">
        <v>3</v>
      </c>
      <c r="G175" s="2">
        <f t="shared" si="5"/>
        <v>4</v>
      </c>
      <c r="H175" s="1"/>
    </row>
    <row r="176" spans="1:8">
      <c r="A176" s="2" t="s">
        <v>7</v>
      </c>
      <c r="B176" s="2">
        <v>824</v>
      </c>
      <c r="C176" s="2">
        <v>1180</v>
      </c>
      <c r="D176" s="2">
        <v>287</v>
      </c>
      <c r="E176" s="2">
        <v>342</v>
      </c>
      <c r="F176" s="2">
        <v>961</v>
      </c>
      <c r="G176" s="2">
        <f t="shared" si="5"/>
        <v>3594</v>
      </c>
      <c r="H176" s="1"/>
    </row>
    <row r="177" spans="1:8">
      <c r="A177" s="2" t="s">
        <v>46</v>
      </c>
      <c r="B177" s="2">
        <v>0</v>
      </c>
      <c r="C177" s="2">
        <v>0</v>
      </c>
      <c r="D177" s="2">
        <v>0</v>
      </c>
      <c r="E177" s="2">
        <v>0</v>
      </c>
      <c r="F177" s="2">
        <v>0</v>
      </c>
      <c r="G177" s="2">
        <f t="shared" si="5"/>
        <v>0</v>
      </c>
      <c r="H177" s="1"/>
    </row>
    <row r="178" spans="1:8">
      <c r="A178" s="2" t="s">
        <v>47</v>
      </c>
      <c r="B178" s="4">
        <v>78</v>
      </c>
      <c r="C178" s="4">
        <v>95</v>
      </c>
      <c r="D178" s="4">
        <v>26</v>
      </c>
      <c r="E178" s="4">
        <v>32</v>
      </c>
      <c r="F178" s="4">
        <v>118</v>
      </c>
      <c r="G178" s="4">
        <f t="shared" si="5"/>
        <v>349</v>
      </c>
      <c r="H178" s="1"/>
    </row>
    <row r="179" spans="1:8">
      <c r="A179" s="3"/>
      <c r="B179" s="3"/>
      <c r="C179" s="3"/>
      <c r="D179" s="3"/>
      <c r="E179" s="3"/>
      <c r="F179" s="3"/>
      <c r="G179" s="3"/>
      <c r="H179" s="1"/>
    </row>
    <row r="180" spans="1:8">
      <c r="A180" s="2" t="s">
        <v>13</v>
      </c>
      <c r="B180" s="5">
        <v>902</v>
      </c>
      <c r="C180" s="2">
        <v>1275</v>
      </c>
      <c r="D180" s="2">
        <v>313</v>
      </c>
      <c r="E180" s="2">
        <v>374</v>
      </c>
      <c r="F180" s="2">
        <v>1079</v>
      </c>
      <c r="G180" s="2">
        <f>SUM(B180:F180)</f>
        <v>3943</v>
      </c>
      <c r="H180" s="12">
        <v>0.79900000000000004</v>
      </c>
    </row>
    <row r="181" spans="1:8">
      <c r="A181" s="2" t="s">
        <v>48</v>
      </c>
      <c r="B181" s="2">
        <v>1235</v>
      </c>
      <c r="C181" s="2">
        <v>1674</v>
      </c>
      <c r="D181" s="2">
        <v>360</v>
      </c>
      <c r="E181" s="2">
        <v>422</v>
      </c>
      <c r="F181" s="2">
        <v>1243</v>
      </c>
      <c r="G181" s="2">
        <f>SUM(B181:F181)</f>
        <v>4934</v>
      </c>
      <c r="H181" s="1"/>
    </row>
    <row r="182" spans="1:8">
      <c r="H182" s="1"/>
    </row>
    <row r="183" spans="1:8">
      <c r="H183" s="1"/>
    </row>
    <row r="184" spans="1:8">
      <c r="H184" s="1"/>
    </row>
    <row r="185" spans="1:8">
      <c r="A185" t="s">
        <v>307</v>
      </c>
      <c r="H185" s="1"/>
    </row>
    <row r="186" spans="1:8">
      <c r="A186" t="s">
        <v>308</v>
      </c>
      <c r="H186" s="1"/>
    </row>
    <row r="187" spans="1:8">
      <c r="H187" s="1"/>
    </row>
    <row r="188" spans="1:8">
      <c r="H188" s="1"/>
    </row>
    <row r="189" spans="1:8">
      <c r="H189" s="1"/>
    </row>
    <row r="190" spans="1:8">
      <c r="H190" s="1"/>
    </row>
    <row r="191" spans="1:8">
      <c r="H191" s="1"/>
    </row>
    <row r="192" spans="1:8">
      <c r="H192" s="1"/>
    </row>
    <row r="193" spans="1:8">
      <c r="H193" s="1"/>
    </row>
    <row r="194" spans="1:8">
      <c r="H194" s="1"/>
    </row>
    <row r="195" spans="1:8">
      <c r="H195" s="1"/>
    </row>
    <row r="196" spans="1:8">
      <c r="H196" s="1"/>
    </row>
    <row r="197" spans="1:8">
      <c r="H197" s="1"/>
    </row>
    <row r="198" spans="1:8">
      <c r="H198" s="1"/>
    </row>
    <row r="199" spans="1:8">
      <c r="H199" s="1"/>
    </row>
    <row r="200" spans="1:8">
      <c r="H200" s="1"/>
    </row>
    <row r="201" spans="1:8">
      <c r="H201" s="1"/>
    </row>
    <row r="202" spans="1:8">
      <c r="H202" s="1"/>
    </row>
    <row r="203" spans="1:8">
      <c r="H203" s="1"/>
    </row>
    <row r="204" spans="1:8">
      <c r="H204" s="1"/>
    </row>
    <row r="205" spans="1:8">
      <c r="A205" t="s">
        <v>39</v>
      </c>
      <c r="B205" t="s">
        <v>8</v>
      </c>
      <c r="C205" t="s">
        <v>9</v>
      </c>
      <c r="D205" t="s">
        <v>10</v>
      </c>
      <c r="E205" t="s">
        <v>11</v>
      </c>
      <c r="F205" t="s">
        <v>12</v>
      </c>
      <c r="G205" t="s">
        <v>25</v>
      </c>
      <c r="H205" s="1"/>
    </row>
    <row r="206" spans="1:8">
      <c r="H206" s="1"/>
    </row>
    <row r="207" spans="1:8">
      <c r="A207" s="2" t="s">
        <v>40</v>
      </c>
      <c r="B207" s="2">
        <v>680</v>
      </c>
      <c r="C207" s="2">
        <v>970</v>
      </c>
      <c r="D207" s="2">
        <v>257</v>
      </c>
      <c r="E207" s="2">
        <v>269</v>
      </c>
      <c r="F207" s="2">
        <v>880</v>
      </c>
      <c r="G207" s="2">
        <f>SUM(B207:F207)</f>
        <v>3056</v>
      </c>
      <c r="H207" s="1"/>
    </row>
    <row r="208" spans="1:8">
      <c r="A208" s="2" t="s">
        <v>6</v>
      </c>
      <c r="B208" s="2">
        <v>11</v>
      </c>
      <c r="C208" s="2">
        <v>14</v>
      </c>
      <c r="D208" s="2">
        <v>0</v>
      </c>
      <c r="E208" s="2">
        <v>9</v>
      </c>
      <c r="F208" s="2">
        <v>17</v>
      </c>
      <c r="G208" s="2">
        <f>SUM(B208:F208)</f>
        <v>51</v>
      </c>
      <c r="H208" s="1"/>
    </row>
    <row r="209" spans="1:8">
      <c r="A209" s="2" t="s">
        <v>7</v>
      </c>
      <c r="B209" s="2">
        <v>691</v>
      </c>
      <c r="C209" s="2">
        <v>984</v>
      </c>
      <c r="D209" s="2">
        <v>257</v>
      </c>
      <c r="E209" s="2">
        <v>278</v>
      </c>
      <c r="F209" s="2">
        <v>897</v>
      </c>
      <c r="G209" s="2">
        <f>SUM(B209:F209)</f>
        <v>3107</v>
      </c>
      <c r="H209" s="1"/>
    </row>
    <row r="210" spans="1:8">
      <c r="A210" s="2" t="s">
        <v>46</v>
      </c>
      <c r="B210" s="2">
        <v>0</v>
      </c>
      <c r="C210" s="2">
        <v>0</v>
      </c>
      <c r="D210" s="2">
        <v>0</v>
      </c>
      <c r="E210" s="2">
        <v>0</v>
      </c>
      <c r="F210" s="2">
        <v>0</v>
      </c>
      <c r="G210" s="2">
        <f>SUM(B210:F210)</f>
        <v>0</v>
      </c>
      <c r="H210" s="1"/>
    </row>
    <row r="211" spans="1:8">
      <c r="A211" s="2" t="s">
        <v>47</v>
      </c>
      <c r="B211" s="2">
        <v>211</v>
      </c>
      <c r="C211" s="2">
        <v>279</v>
      </c>
      <c r="D211" s="2">
        <v>56</v>
      </c>
      <c r="E211" s="2">
        <v>96</v>
      </c>
      <c r="F211" s="2">
        <v>182</v>
      </c>
      <c r="G211" s="2">
        <f>SUM(B211:F211)</f>
        <v>824</v>
      </c>
      <c r="H211" s="1"/>
    </row>
    <row r="212" spans="1:8">
      <c r="B212" s="3"/>
      <c r="C212" s="3"/>
      <c r="D212" s="3"/>
      <c r="E212" s="3"/>
      <c r="F212" s="3"/>
      <c r="G212" s="3"/>
      <c r="H212" s="1"/>
    </row>
    <row r="213" spans="1:8">
      <c r="A213" s="2" t="s">
        <v>13</v>
      </c>
      <c r="B213" s="5">
        <f>SUM(B209:B212)</f>
        <v>902</v>
      </c>
      <c r="C213" s="2">
        <v>1275</v>
      </c>
      <c r="D213" s="2">
        <v>313</v>
      </c>
      <c r="E213" s="2">
        <v>374</v>
      </c>
      <c r="F213" s="2">
        <v>1079</v>
      </c>
      <c r="G213" s="2">
        <f>SUM(B213:F213)</f>
        <v>3943</v>
      </c>
      <c r="H213" s="12">
        <v>0.79900000000000004</v>
      </c>
    </row>
    <row r="214" spans="1:8">
      <c r="A214" s="2" t="s">
        <v>48</v>
      </c>
      <c r="B214" s="2">
        <v>1235</v>
      </c>
      <c r="C214" s="2">
        <v>1674</v>
      </c>
      <c r="D214" s="2">
        <v>360</v>
      </c>
      <c r="E214" s="2">
        <v>422</v>
      </c>
      <c r="F214" s="2">
        <v>1243</v>
      </c>
      <c r="G214" s="2">
        <f>SUM(B214:F214)</f>
        <v>4934</v>
      </c>
      <c r="H214" s="1"/>
    </row>
    <row r="215" spans="1:8">
      <c r="H215" s="1"/>
    </row>
    <row r="216" spans="1:8">
      <c r="H216" s="1"/>
    </row>
    <row r="217" spans="1:8">
      <c r="H217" s="1"/>
    </row>
    <row r="218" spans="1:8">
      <c r="H218" s="1"/>
    </row>
    <row r="219" spans="1:8">
      <c r="H219" s="1"/>
    </row>
    <row r="220" spans="1:8">
      <c r="A220" t="s">
        <v>307</v>
      </c>
      <c r="H220" s="1"/>
    </row>
    <row r="221" spans="1:8">
      <c r="A221" t="s">
        <v>308</v>
      </c>
      <c r="H221" s="1"/>
    </row>
    <row r="222" spans="1:8">
      <c r="H222" s="1"/>
    </row>
    <row r="223" spans="1:8">
      <c r="H223" s="1"/>
    </row>
    <row r="224" spans="1:8">
      <c r="H224" s="1"/>
    </row>
    <row r="225" spans="1:8">
      <c r="H225" s="1"/>
    </row>
    <row r="226" spans="1:8">
      <c r="H226" s="1"/>
    </row>
    <row r="227" spans="1:8">
      <c r="H227" s="1"/>
    </row>
    <row r="228" spans="1:8">
      <c r="H228" s="1"/>
    </row>
    <row r="229" spans="1:8">
      <c r="H229" s="1"/>
    </row>
    <row r="230" spans="1:8">
      <c r="H230" s="1"/>
    </row>
    <row r="231" spans="1:8">
      <c r="H231" s="1"/>
    </row>
    <row r="232" spans="1:8">
      <c r="H232" s="1"/>
    </row>
    <row r="233" spans="1:8">
      <c r="H233" s="1"/>
    </row>
    <row r="234" spans="1:8">
      <c r="H234" s="1"/>
    </row>
    <row r="235" spans="1:8">
      <c r="H235" s="1"/>
    </row>
    <row r="236" spans="1:8">
      <c r="H236" s="1"/>
    </row>
    <row r="237" spans="1:8">
      <c r="H237" s="1"/>
    </row>
    <row r="238" spans="1:8">
      <c r="H238" s="1"/>
    </row>
    <row r="239" spans="1:8">
      <c r="A239" t="s">
        <v>49</v>
      </c>
      <c r="B239" t="s">
        <v>8</v>
      </c>
      <c r="C239" t="s">
        <v>9</v>
      </c>
      <c r="D239" t="s">
        <v>10</v>
      </c>
      <c r="E239" t="s">
        <v>11</v>
      </c>
      <c r="F239" t="s">
        <v>12</v>
      </c>
      <c r="G239" t="s">
        <v>25</v>
      </c>
      <c r="H239" s="1"/>
    </row>
    <row r="240" spans="1:8">
      <c r="A240" s="2" t="s">
        <v>41</v>
      </c>
      <c r="B240" s="2">
        <v>329</v>
      </c>
      <c r="C240" s="2">
        <v>521</v>
      </c>
      <c r="D240" s="2">
        <v>125</v>
      </c>
      <c r="E240" s="2">
        <v>99</v>
      </c>
      <c r="F240" s="2">
        <v>413</v>
      </c>
      <c r="G240" s="2">
        <f t="shared" ref="G240:G245" si="6">SUM(B240:F240)</f>
        <v>1487</v>
      </c>
      <c r="H240" s="1"/>
    </row>
    <row r="241" spans="1:8">
      <c r="A241" s="2" t="s">
        <v>42</v>
      </c>
      <c r="B241" s="2">
        <v>465</v>
      </c>
      <c r="C241" s="2">
        <v>571</v>
      </c>
      <c r="D241" s="2">
        <v>170</v>
      </c>
      <c r="E241" s="2">
        <v>232</v>
      </c>
      <c r="F241" s="2">
        <v>599</v>
      </c>
      <c r="G241" s="2">
        <f t="shared" si="6"/>
        <v>2037</v>
      </c>
      <c r="H241" s="1"/>
    </row>
    <row r="242" spans="1:8">
      <c r="A242" s="2" t="s">
        <v>6</v>
      </c>
      <c r="B242" s="2">
        <v>1</v>
      </c>
      <c r="C242" s="2">
        <v>13</v>
      </c>
      <c r="D242" s="2">
        <v>0</v>
      </c>
      <c r="E242" s="2">
        <v>2</v>
      </c>
      <c r="F242" s="2">
        <v>6</v>
      </c>
      <c r="G242" s="2">
        <f t="shared" si="6"/>
        <v>22</v>
      </c>
      <c r="H242" s="1"/>
    </row>
    <row r="243" spans="1:8">
      <c r="A243" s="2" t="s">
        <v>7</v>
      </c>
      <c r="B243" s="2">
        <v>795</v>
      </c>
      <c r="C243" s="2">
        <v>1105</v>
      </c>
      <c r="D243" s="2">
        <v>295</v>
      </c>
      <c r="E243" s="2">
        <v>333</v>
      </c>
      <c r="F243" s="2">
        <v>1018</v>
      </c>
      <c r="G243" s="2">
        <f t="shared" si="6"/>
        <v>3546</v>
      </c>
      <c r="H243" s="1"/>
    </row>
    <row r="244" spans="1:8">
      <c r="A244" s="2" t="s">
        <v>46</v>
      </c>
      <c r="B244" s="2">
        <v>0</v>
      </c>
      <c r="C244" s="2">
        <v>0</v>
      </c>
      <c r="D244" s="2">
        <v>0</v>
      </c>
      <c r="E244" s="2">
        <v>0</v>
      </c>
      <c r="F244" s="2">
        <v>0</v>
      </c>
      <c r="G244" s="2">
        <f t="shared" si="6"/>
        <v>0</v>
      </c>
      <c r="H244" s="1"/>
    </row>
    <row r="245" spans="1:8">
      <c r="A245" s="2" t="s">
        <v>47</v>
      </c>
      <c r="B245" s="4">
        <v>107</v>
      </c>
      <c r="C245" s="4">
        <v>170</v>
      </c>
      <c r="D245" s="4">
        <v>18</v>
      </c>
      <c r="E245" s="4">
        <v>41</v>
      </c>
      <c r="F245" s="4">
        <v>61</v>
      </c>
      <c r="G245" s="4">
        <f t="shared" si="6"/>
        <v>397</v>
      </c>
      <c r="H245" s="1"/>
    </row>
    <row r="246" spans="1:8">
      <c r="A246" s="3"/>
      <c r="B246" s="3"/>
      <c r="C246" s="3"/>
      <c r="D246" s="3"/>
      <c r="E246" s="3"/>
      <c r="F246" s="3"/>
      <c r="G246" s="3"/>
      <c r="H246" s="1"/>
    </row>
    <row r="247" spans="1:8">
      <c r="A247" s="2" t="s">
        <v>13</v>
      </c>
      <c r="B247" s="5">
        <f>SUM(B243:B246)</f>
        <v>902</v>
      </c>
      <c r="C247" s="2">
        <v>1275</v>
      </c>
      <c r="D247" s="2">
        <v>313</v>
      </c>
      <c r="E247" s="2">
        <v>374</v>
      </c>
      <c r="F247" s="2">
        <v>1079</v>
      </c>
      <c r="G247" s="2">
        <f>SUM(B247:F247)</f>
        <v>3943</v>
      </c>
      <c r="H247" s="1"/>
    </row>
    <row r="248" spans="1:8">
      <c r="A248" s="2" t="s">
        <v>48</v>
      </c>
      <c r="B248" s="2">
        <v>1235</v>
      </c>
      <c r="C248" s="2">
        <v>1674</v>
      </c>
      <c r="D248" s="2">
        <v>360</v>
      </c>
      <c r="E248" s="2">
        <v>422</v>
      </c>
      <c r="F248" s="2">
        <v>1243</v>
      </c>
      <c r="G248" s="2">
        <f>SUM(B248:F248)</f>
        <v>4934</v>
      </c>
      <c r="H248" s="11">
        <v>0.79900000000000004</v>
      </c>
    </row>
    <row r="249" spans="1:8">
      <c r="H249" s="1"/>
    </row>
    <row r="250" spans="1:8">
      <c r="H250" s="1"/>
    </row>
    <row r="251" spans="1:8">
      <c r="H251" s="1"/>
    </row>
    <row r="252" spans="1:8">
      <c r="H252" s="1"/>
    </row>
    <row r="253" spans="1:8">
      <c r="H253" s="1"/>
    </row>
    <row r="254" spans="1:8">
      <c r="A254" t="s">
        <v>307</v>
      </c>
      <c r="H254" s="1"/>
    </row>
    <row r="255" spans="1:8">
      <c r="A255" t="s">
        <v>308</v>
      </c>
      <c r="H255" s="1"/>
    </row>
    <row r="256" spans="1:8">
      <c r="H256" s="1"/>
    </row>
    <row r="257" spans="8:8">
      <c r="H257" s="1"/>
    </row>
    <row r="258" spans="8:8">
      <c r="H258" s="1"/>
    </row>
    <row r="259" spans="8:8">
      <c r="H259" s="1"/>
    </row>
    <row r="260" spans="8:8">
      <c r="H260" s="1"/>
    </row>
    <row r="261" spans="8:8">
      <c r="H261" s="1"/>
    </row>
    <row r="262" spans="8:8">
      <c r="H262" s="1"/>
    </row>
    <row r="263" spans="8:8">
      <c r="H263" s="1"/>
    </row>
    <row r="264" spans="8:8">
      <c r="H264" s="1"/>
    </row>
    <row r="265" spans="8:8">
      <c r="H265" s="1"/>
    </row>
    <row r="266" spans="8:8">
      <c r="H266" s="1"/>
    </row>
    <row r="267" spans="8:8">
      <c r="H267" s="1"/>
    </row>
    <row r="268" spans="8:8">
      <c r="H268" s="1"/>
    </row>
    <row r="269" spans="8:8">
      <c r="H269" s="1"/>
    </row>
    <row r="270" spans="8:8">
      <c r="H270" s="1"/>
    </row>
    <row r="271" spans="8:8">
      <c r="H271" s="1"/>
    </row>
    <row r="272" spans="8:8">
      <c r="H272" s="1"/>
    </row>
    <row r="273" spans="1:8">
      <c r="A273" t="s">
        <v>43</v>
      </c>
      <c r="B273" t="s">
        <v>8</v>
      </c>
      <c r="C273" t="s">
        <v>9</v>
      </c>
      <c r="D273" t="s">
        <v>10</v>
      </c>
      <c r="E273" t="s">
        <v>11</v>
      </c>
      <c r="F273" t="s">
        <v>12</v>
      </c>
      <c r="G273" t="s">
        <v>25</v>
      </c>
      <c r="H273" s="1"/>
    </row>
    <row r="274" spans="1:8">
      <c r="A274" t="s">
        <v>44</v>
      </c>
      <c r="H274" s="1"/>
    </row>
    <row r="275" spans="1:8">
      <c r="A275" s="2" t="s">
        <v>50</v>
      </c>
      <c r="B275" s="2">
        <v>406</v>
      </c>
      <c r="C275" s="2">
        <v>622</v>
      </c>
      <c r="D275" s="2">
        <v>168</v>
      </c>
      <c r="E275" s="2">
        <v>165</v>
      </c>
      <c r="F275" s="2">
        <v>446</v>
      </c>
      <c r="G275" s="2">
        <f t="shared" ref="G275:G280" si="7">SUM(B275:F275)</f>
        <v>1807</v>
      </c>
      <c r="H275" s="1"/>
    </row>
    <row r="276" spans="1:8">
      <c r="A276" s="2" t="s">
        <v>51</v>
      </c>
      <c r="B276" s="2">
        <v>260</v>
      </c>
      <c r="C276" s="2">
        <v>338</v>
      </c>
      <c r="D276" s="2">
        <v>46</v>
      </c>
      <c r="E276" s="2">
        <v>79</v>
      </c>
      <c r="F276" s="2">
        <v>261</v>
      </c>
      <c r="G276" s="2">
        <f t="shared" si="7"/>
        <v>984</v>
      </c>
      <c r="H276" s="1"/>
    </row>
    <row r="277" spans="1:8">
      <c r="A277" s="2" t="s">
        <v>6</v>
      </c>
      <c r="B277" s="2">
        <v>2</v>
      </c>
      <c r="C277" s="2">
        <v>2</v>
      </c>
      <c r="D277" s="2">
        <v>0</v>
      </c>
      <c r="E277" s="2">
        <v>0</v>
      </c>
      <c r="F277" s="2">
        <v>3</v>
      </c>
      <c r="G277" s="2">
        <f t="shared" si="7"/>
        <v>7</v>
      </c>
      <c r="H277" s="1"/>
    </row>
    <row r="278" spans="1:8">
      <c r="A278" s="2" t="s">
        <v>7</v>
      </c>
      <c r="B278" s="2">
        <v>668</v>
      </c>
      <c r="C278" s="2">
        <v>962</v>
      </c>
      <c r="D278" s="2">
        <v>214</v>
      </c>
      <c r="E278" s="2">
        <v>244</v>
      </c>
      <c r="F278" s="2">
        <v>710</v>
      </c>
      <c r="G278" s="2">
        <f t="shared" si="7"/>
        <v>2798</v>
      </c>
      <c r="H278" s="1"/>
    </row>
    <row r="279" spans="1:8">
      <c r="A279" s="2" t="s">
        <v>46</v>
      </c>
      <c r="B279" s="2">
        <v>1</v>
      </c>
      <c r="C279" s="2">
        <v>1</v>
      </c>
      <c r="D279" s="2">
        <v>0</v>
      </c>
      <c r="E279" s="2">
        <v>0</v>
      </c>
      <c r="F279" s="2">
        <v>0</v>
      </c>
      <c r="G279" s="2">
        <f t="shared" si="7"/>
        <v>2</v>
      </c>
      <c r="H279" s="1"/>
    </row>
    <row r="280" spans="1:8">
      <c r="A280" s="2" t="s">
        <v>47</v>
      </c>
      <c r="B280" s="4">
        <v>233</v>
      </c>
      <c r="C280" s="4">
        <v>312</v>
      </c>
      <c r="D280" s="4">
        <v>99</v>
      </c>
      <c r="E280" s="4">
        <v>130</v>
      </c>
      <c r="F280" s="4">
        <v>369</v>
      </c>
      <c r="G280" s="4">
        <f t="shared" si="7"/>
        <v>1143</v>
      </c>
      <c r="H280" s="1"/>
    </row>
    <row r="281" spans="1:8">
      <c r="A281" s="3"/>
      <c r="B281" s="3"/>
      <c r="C281" s="3"/>
      <c r="D281" s="3"/>
      <c r="E281" s="3"/>
      <c r="F281" s="3"/>
      <c r="G281" s="3"/>
      <c r="H281" s="1"/>
    </row>
    <row r="282" spans="1:8">
      <c r="A282" s="2" t="s">
        <v>13</v>
      </c>
      <c r="B282" s="5">
        <f>SUM(B278:B281)</f>
        <v>902</v>
      </c>
      <c r="C282" s="2">
        <v>1275</v>
      </c>
      <c r="D282" s="2">
        <v>313</v>
      </c>
      <c r="E282" s="2">
        <v>374</v>
      </c>
      <c r="F282" s="2">
        <v>1079</v>
      </c>
      <c r="G282" s="2">
        <f>SUM(B282:F282)</f>
        <v>3943</v>
      </c>
      <c r="H282" s="1"/>
    </row>
    <row r="283" spans="1:8">
      <c r="A283" s="2" t="s">
        <v>48</v>
      </c>
      <c r="B283" s="2">
        <v>1235</v>
      </c>
      <c r="C283" s="2">
        <v>1674</v>
      </c>
      <c r="D283" s="2">
        <v>360</v>
      </c>
      <c r="E283" s="2">
        <v>422</v>
      </c>
      <c r="F283" s="2">
        <v>1243</v>
      </c>
      <c r="G283" s="2">
        <f>SUM(B283:F283)</f>
        <v>4934</v>
      </c>
      <c r="H283" s="11">
        <v>0.79900000000000004</v>
      </c>
    </row>
    <row r="284" spans="1:8">
      <c r="H284" s="1"/>
    </row>
    <row r="285" spans="1:8">
      <c r="H285" s="1"/>
    </row>
    <row r="286" spans="1:8">
      <c r="H286" s="1"/>
    </row>
    <row r="287" spans="1:8">
      <c r="H287" s="1"/>
    </row>
    <row r="288" spans="1:8">
      <c r="A288" t="s">
        <v>307</v>
      </c>
      <c r="H288" s="1"/>
    </row>
    <row r="289" spans="1:8">
      <c r="A289" t="s">
        <v>308</v>
      </c>
      <c r="H289" s="1"/>
    </row>
    <row r="290" spans="1:8">
      <c r="H290" s="1"/>
    </row>
    <row r="291" spans="1:8">
      <c r="H291" s="1"/>
    </row>
    <row r="292" spans="1:8">
      <c r="H292" s="1"/>
    </row>
    <row r="293" spans="1:8">
      <c r="H293" s="1"/>
    </row>
    <row r="294" spans="1:8">
      <c r="H294" s="1"/>
    </row>
    <row r="295" spans="1:8">
      <c r="H295" s="1"/>
    </row>
    <row r="296" spans="1:8">
      <c r="H296" s="1"/>
    </row>
    <row r="297" spans="1:8">
      <c r="H297" s="1"/>
    </row>
    <row r="298" spans="1:8">
      <c r="H298" s="1"/>
    </row>
    <row r="299" spans="1:8">
      <c r="H299" s="1"/>
    </row>
    <row r="300" spans="1:8">
      <c r="H300" s="1"/>
    </row>
    <row r="301" spans="1:8">
      <c r="H301" s="1"/>
    </row>
    <row r="302" spans="1:8">
      <c r="H302" s="1"/>
    </row>
    <row r="303" spans="1:8">
      <c r="H303" s="1"/>
    </row>
    <row r="304" spans="1:8">
      <c r="H304" s="1"/>
    </row>
    <row r="305" spans="1:8">
      <c r="H305" s="1"/>
    </row>
    <row r="306" spans="1:8">
      <c r="H306" s="1"/>
    </row>
    <row r="307" spans="1:8">
      <c r="A307" t="s">
        <v>54</v>
      </c>
      <c r="B307" t="s">
        <v>8</v>
      </c>
      <c r="C307" t="s">
        <v>9</v>
      </c>
      <c r="D307" t="s">
        <v>10</v>
      </c>
      <c r="E307" t="s">
        <v>11</v>
      </c>
      <c r="F307" t="s">
        <v>12</v>
      </c>
      <c r="G307" t="s">
        <v>25</v>
      </c>
      <c r="H307" s="1"/>
    </row>
    <row r="308" spans="1:8">
      <c r="A308" t="s">
        <v>55</v>
      </c>
      <c r="H308" s="1"/>
    </row>
    <row r="309" spans="1:8">
      <c r="A309" s="2" t="s">
        <v>52</v>
      </c>
      <c r="B309" s="2">
        <v>384</v>
      </c>
      <c r="C309" s="2">
        <v>547</v>
      </c>
      <c r="D309" s="2">
        <v>99</v>
      </c>
      <c r="E309" s="2">
        <v>121</v>
      </c>
      <c r="F309" s="2">
        <v>364</v>
      </c>
      <c r="G309" s="2">
        <f t="shared" ref="G309:G314" si="8">SUM(B309:F309)</f>
        <v>1515</v>
      </c>
      <c r="H309" s="1"/>
    </row>
    <row r="310" spans="1:8">
      <c r="A310" s="2" t="s">
        <v>53</v>
      </c>
      <c r="B310" s="2">
        <v>301</v>
      </c>
      <c r="C310" s="2">
        <v>418</v>
      </c>
      <c r="D310" s="2">
        <v>111</v>
      </c>
      <c r="E310" s="2">
        <v>113</v>
      </c>
      <c r="F310" s="2">
        <v>329</v>
      </c>
      <c r="G310" s="2">
        <f t="shared" si="8"/>
        <v>1272</v>
      </c>
      <c r="H310" s="1"/>
    </row>
    <row r="311" spans="1:8">
      <c r="A311" s="2" t="s">
        <v>6</v>
      </c>
      <c r="B311" s="2">
        <v>0</v>
      </c>
      <c r="C311" s="2">
        <v>2</v>
      </c>
      <c r="D311" s="2">
        <v>1</v>
      </c>
      <c r="E311" s="2">
        <v>0</v>
      </c>
      <c r="F311" s="2">
        <v>3</v>
      </c>
      <c r="G311" s="2">
        <f t="shared" si="8"/>
        <v>6</v>
      </c>
      <c r="H311" s="1"/>
    </row>
    <row r="312" spans="1:8">
      <c r="A312" s="2" t="s">
        <v>7</v>
      </c>
      <c r="B312" s="2">
        <v>685</v>
      </c>
      <c r="C312" s="2">
        <v>967</v>
      </c>
      <c r="D312" s="2">
        <v>211</v>
      </c>
      <c r="E312" s="2">
        <v>234</v>
      </c>
      <c r="F312" s="2">
        <v>696</v>
      </c>
      <c r="G312" s="2">
        <f t="shared" si="8"/>
        <v>2793</v>
      </c>
      <c r="H312" s="1"/>
    </row>
    <row r="313" spans="1:8">
      <c r="A313" s="2" t="s">
        <v>46</v>
      </c>
      <c r="B313" s="2">
        <v>0</v>
      </c>
      <c r="C313" s="2">
        <v>1</v>
      </c>
      <c r="D313" s="2">
        <v>0</v>
      </c>
      <c r="E313" s="2">
        <v>0</v>
      </c>
      <c r="F313" s="2">
        <v>0</v>
      </c>
      <c r="G313" s="2">
        <f t="shared" si="8"/>
        <v>1</v>
      </c>
      <c r="H313" s="1"/>
    </row>
    <row r="314" spans="1:8">
      <c r="A314" s="2" t="s">
        <v>47</v>
      </c>
      <c r="B314" s="4">
        <v>217</v>
      </c>
      <c r="C314" s="4">
        <v>307</v>
      </c>
      <c r="D314" s="4">
        <v>102</v>
      </c>
      <c r="E314" s="4">
        <v>140</v>
      </c>
      <c r="F314" s="4">
        <v>383</v>
      </c>
      <c r="G314" s="4">
        <f t="shared" si="8"/>
        <v>1149</v>
      </c>
      <c r="H314" s="1"/>
    </row>
    <row r="315" spans="1:8">
      <c r="A315" s="3"/>
      <c r="B315" s="3"/>
      <c r="C315" s="3"/>
      <c r="D315" s="3"/>
      <c r="E315" s="3"/>
      <c r="F315" s="3"/>
      <c r="G315" s="3"/>
      <c r="H315" s="1"/>
    </row>
    <row r="316" spans="1:8">
      <c r="A316" s="2" t="s">
        <v>13</v>
      </c>
      <c r="B316" s="5">
        <f>SUM(B312:B315)</f>
        <v>902</v>
      </c>
      <c r="C316" s="2">
        <v>1275</v>
      </c>
      <c r="D316" s="2">
        <v>313</v>
      </c>
      <c r="E316" s="2">
        <v>374</v>
      </c>
      <c r="F316" s="2">
        <v>1079</v>
      </c>
      <c r="G316" s="2">
        <f>SUM(B316:F316)</f>
        <v>3943</v>
      </c>
      <c r="H316" s="1"/>
    </row>
    <row r="317" spans="1:8">
      <c r="A317" s="2" t="s">
        <v>48</v>
      </c>
      <c r="B317" s="2">
        <v>1235</v>
      </c>
      <c r="C317" s="2">
        <v>1674</v>
      </c>
      <c r="D317" s="2">
        <v>360</v>
      </c>
      <c r="E317" s="2">
        <v>422</v>
      </c>
      <c r="F317" s="2">
        <v>1243</v>
      </c>
      <c r="G317" s="2">
        <f>SUM(B317:F317)</f>
        <v>4934</v>
      </c>
      <c r="H317" s="11">
        <v>0.79900000000000004</v>
      </c>
    </row>
    <row r="318" spans="1:8">
      <c r="H318" s="1"/>
    </row>
    <row r="319" spans="1:8">
      <c r="A319" t="s">
        <v>307</v>
      </c>
      <c r="H319" s="1"/>
    </row>
    <row r="320" spans="1:8">
      <c r="A320" t="s">
        <v>308</v>
      </c>
      <c r="H320" s="1"/>
    </row>
    <row r="321" spans="8:8">
      <c r="H321" s="1"/>
    </row>
    <row r="322" spans="8:8">
      <c r="H322" s="1"/>
    </row>
    <row r="323" spans="8:8">
      <c r="H323" s="1"/>
    </row>
    <row r="324" spans="8:8">
      <c r="H324" s="1"/>
    </row>
    <row r="325" spans="8:8">
      <c r="H325" s="1"/>
    </row>
    <row r="326" spans="8:8">
      <c r="H326" s="1"/>
    </row>
    <row r="327" spans="8:8">
      <c r="H327" s="1"/>
    </row>
    <row r="328" spans="8:8">
      <c r="H328" s="1"/>
    </row>
    <row r="329" spans="8:8">
      <c r="H329" s="1"/>
    </row>
    <row r="330" spans="8:8">
      <c r="H330" s="1"/>
    </row>
    <row r="331" spans="8:8">
      <c r="H331" s="1"/>
    </row>
    <row r="332" spans="8:8">
      <c r="H332" s="1"/>
    </row>
    <row r="333" spans="8:8">
      <c r="H333" s="1"/>
    </row>
    <row r="334" spans="8:8">
      <c r="H334" s="1"/>
    </row>
    <row r="335" spans="8:8">
      <c r="H335" s="1"/>
    </row>
    <row r="336" spans="8:8">
      <c r="H336" s="1"/>
    </row>
    <row r="337" spans="1:8">
      <c r="H337" s="1"/>
    </row>
    <row r="338" spans="1:8">
      <c r="H338" s="1"/>
    </row>
    <row r="339" spans="1:8">
      <c r="H339" s="1"/>
    </row>
    <row r="340" spans="1:8">
      <c r="H340" s="1"/>
    </row>
    <row r="341" spans="1:8">
      <c r="A341" t="s">
        <v>56</v>
      </c>
      <c r="B341" t="s">
        <v>8</v>
      </c>
      <c r="C341" t="s">
        <v>9</v>
      </c>
      <c r="D341" t="s">
        <v>10</v>
      </c>
      <c r="E341" t="s">
        <v>11</v>
      </c>
      <c r="F341" t="s">
        <v>12</v>
      </c>
      <c r="G341" t="s">
        <v>25</v>
      </c>
      <c r="H341" s="1"/>
    </row>
    <row r="342" spans="1:8">
      <c r="A342" t="s">
        <v>57</v>
      </c>
      <c r="H342" s="1"/>
    </row>
    <row r="343" spans="1:8">
      <c r="A343" s="2" t="s">
        <v>58</v>
      </c>
      <c r="B343" s="2">
        <v>431</v>
      </c>
      <c r="C343" s="2">
        <v>638</v>
      </c>
      <c r="D343" s="2">
        <v>142</v>
      </c>
      <c r="E343" s="2">
        <v>138</v>
      </c>
      <c r="F343" s="2">
        <v>441</v>
      </c>
      <c r="G343" s="2">
        <f t="shared" ref="G343:G348" si="9">SUM(B343:F343)</f>
        <v>1790</v>
      </c>
      <c r="H343" s="1"/>
    </row>
    <row r="344" spans="1:8">
      <c r="A344" s="2" t="s">
        <v>59</v>
      </c>
      <c r="B344" s="2">
        <v>223</v>
      </c>
      <c r="C344" s="2">
        <v>283</v>
      </c>
      <c r="D344" s="2">
        <v>55</v>
      </c>
      <c r="E344" s="2">
        <v>75</v>
      </c>
      <c r="F344" s="2">
        <v>201</v>
      </c>
      <c r="G344" s="2">
        <f t="shared" si="9"/>
        <v>837</v>
      </c>
      <c r="H344" s="1"/>
    </row>
    <row r="345" spans="1:8">
      <c r="A345" s="2" t="s">
        <v>6</v>
      </c>
      <c r="B345" s="2">
        <v>0</v>
      </c>
      <c r="C345" s="2">
        <v>1</v>
      </c>
      <c r="D345" s="2">
        <v>1</v>
      </c>
      <c r="E345" s="2">
        <v>0</v>
      </c>
      <c r="F345" s="2">
        <v>1</v>
      </c>
      <c r="G345" s="2">
        <f t="shared" si="9"/>
        <v>3</v>
      </c>
      <c r="H345" s="1"/>
    </row>
    <row r="346" spans="1:8">
      <c r="A346" s="2" t="s">
        <v>7</v>
      </c>
      <c r="B346" s="2">
        <v>654</v>
      </c>
      <c r="C346" s="2">
        <v>922</v>
      </c>
      <c r="D346" s="2">
        <v>198</v>
      </c>
      <c r="E346" s="2">
        <v>213</v>
      </c>
      <c r="F346" s="2">
        <v>643</v>
      </c>
      <c r="G346" s="2">
        <f t="shared" si="9"/>
        <v>2630</v>
      </c>
      <c r="H346" s="1"/>
    </row>
    <row r="347" spans="1:8">
      <c r="A347" s="2" t="s">
        <v>46</v>
      </c>
      <c r="B347" s="2">
        <v>0</v>
      </c>
      <c r="C347" s="2">
        <v>0</v>
      </c>
      <c r="D347" s="2">
        <v>0</v>
      </c>
      <c r="E347" s="2">
        <v>0</v>
      </c>
      <c r="F347" s="2">
        <v>0</v>
      </c>
      <c r="G347" s="2">
        <f t="shared" si="9"/>
        <v>0</v>
      </c>
      <c r="H347" s="1"/>
    </row>
    <row r="348" spans="1:8">
      <c r="A348" s="2" t="s">
        <v>47</v>
      </c>
      <c r="B348" s="4">
        <v>248</v>
      </c>
      <c r="C348" s="4">
        <v>353</v>
      </c>
      <c r="D348" s="4">
        <v>115</v>
      </c>
      <c r="E348" s="4">
        <v>161</v>
      </c>
      <c r="F348" s="4">
        <v>436</v>
      </c>
      <c r="G348" s="4">
        <f t="shared" si="9"/>
        <v>1313</v>
      </c>
      <c r="H348" s="1"/>
    </row>
    <row r="349" spans="1:8">
      <c r="A349" s="3"/>
      <c r="B349" s="3"/>
      <c r="C349" s="3"/>
      <c r="D349" s="3"/>
      <c r="E349" s="3"/>
      <c r="F349" s="3"/>
      <c r="G349" s="3"/>
      <c r="H349" s="1"/>
    </row>
    <row r="350" spans="1:8">
      <c r="A350" s="2" t="s">
        <v>13</v>
      </c>
      <c r="B350" s="5">
        <f>SUM(B346:B349)</f>
        <v>902</v>
      </c>
      <c r="C350" s="2">
        <v>1275</v>
      </c>
      <c r="D350" s="2">
        <v>313</v>
      </c>
      <c r="E350" s="2">
        <v>374</v>
      </c>
      <c r="F350" s="2">
        <v>1079</v>
      </c>
      <c r="G350" s="2">
        <f>SUM(B350:F350)</f>
        <v>3943</v>
      </c>
      <c r="H350" s="1"/>
    </row>
    <row r="351" spans="1:8">
      <c r="A351" s="2" t="s">
        <v>48</v>
      </c>
      <c r="B351" s="2">
        <v>1235</v>
      </c>
      <c r="C351" s="2">
        <v>1674</v>
      </c>
      <c r="D351" s="2">
        <v>360</v>
      </c>
      <c r="E351" s="2">
        <v>422</v>
      </c>
      <c r="F351" s="2">
        <v>1243</v>
      </c>
      <c r="G351" s="2">
        <f>SUM(B351:F351)</f>
        <v>4934</v>
      </c>
      <c r="H351" s="11">
        <v>0.79900000000000004</v>
      </c>
    </row>
    <row r="352" spans="1:8">
      <c r="H352" s="1"/>
    </row>
    <row r="353" spans="1:8">
      <c r="H353" s="1"/>
    </row>
    <row r="354" spans="1:8">
      <c r="H354" s="1"/>
    </row>
    <row r="355" spans="1:8">
      <c r="H355" s="1"/>
    </row>
    <row r="356" spans="1:8">
      <c r="H356" s="1"/>
    </row>
    <row r="357" spans="1:8">
      <c r="H357" s="1"/>
    </row>
    <row r="358" spans="1:8">
      <c r="A358" t="s">
        <v>307</v>
      </c>
      <c r="H358" s="1"/>
    </row>
    <row r="359" spans="1:8">
      <c r="A359" t="s">
        <v>308</v>
      </c>
      <c r="H359" s="1"/>
    </row>
    <row r="360" spans="1:8">
      <c r="H360" s="1"/>
    </row>
    <row r="361" spans="1:8">
      <c r="H361" s="1"/>
    </row>
    <row r="362" spans="1:8">
      <c r="H362" s="1"/>
    </row>
    <row r="363" spans="1:8">
      <c r="H363" s="1"/>
    </row>
    <row r="364" spans="1:8">
      <c r="H364" s="1"/>
    </row>
    <row r="365" spans="1:8">
      <c r="H365" s="1"/>
    </row>
    <row r="366" spans="1:8">
      <c r="H366" s="1"/>
    </row>
    <row r="367" spans="1:8">
      <c r="H367" s="1"/>
    </row>
    <row r="368" spans="1:8">
      <c r="H368" s="1"/>
    </row>
    <row r="369" spans="1:8">
      <c r="H369" s="1"/>
    </row>
    <row r="370" spans="1:8">
      <c r="H370" s="1"/>
    </row>
    <row r="371" spans="1:8">
      <c r="H371" s="1"/>
    </row>
    <row r="372" spans="1:8">
      <c r="H372" s="1"/>
    </row>
    <row r="373" spans="1:8">
      <c r="H373" s="1"/>
    </row>
    <row r="374" spans="1:8">
      <c r="H374" s="1"/>
    </row>
    <row r="375" spans="1:8">
      <c r="A375" t="s">
        <v>60</v>
      </c>
      <c r="B375" t="s">
        <v>8</v>
      </c>
      <c r="C375" t="s">
        <v>9</v>
      </c>
      <c r="D375" t="s">
        <v>10</v>
      </c>
      <c r="E375" t="s">
        <v>11</v>
      </c>
      <c r="F375" t="s">
        <v>12</v>
      </c>
      <c r="G375" t="s">
        <v>25</v>
      </c>
      <c r="H375" s="1"/>
    </row>
    <row r="376" spans="1:8">
      <c r="A376" t="s">
        <v>61</v>
      </c>
      <c r="H376" s="1"/>
    </row>
    <row r="377" spans="1:8">
      <c r="A377" s="2" t="s">
        <v>63</v>
      </c>
      <c r="B377" s="2">
        <v>367</v>
      </c>
      <c r="C377" s="2">
        <v>571</v>
      </c>
      <c r="D377" s="2">
        <v>128</v>
      </c>
      <c r="E377" s="2">
        <v>161</v>
      </c>
      <c r="F377" s="2">
        <v>467</v>
      </c>
      <c r="G377" s="2">
        <f t="shared" ref="G377:G382" si="10">SUM(B377:F377)</f>
        <v>1694</v>
      </c>
      <c r="H377" s="1"/>
    </row>
    <row r="378" spans="1:8">
      <c r="A378" s="2" t="s">
        <v>64</v>
      </c>
      <c r="B378" s="2">
        <v>351</v>
      </c>
      <c r="C378" s="2">
        <v>426</v>
      </c>
      <c r="D378" s="2">
        <v>116</v>
      </c>
      <c r="E378" s="2">
        <v>115</v>
      </c>
      <c r="F378" s="2">
        <v>329</v>
      </c>
      <c r="G378" s="2">
        <f t="shared" si="10"/>
        <v>1337</v>
      </c>
      <c r="H378" s="1"/>
    </row>
    <row r="379" spans="1:8">
      <c r="A379" s="2" t="s">
        <v>6</v>
      </c>
      <c r="B379" s="2">
        <v>0</v>
      </c>
      <c r="C379" s="2">
        <v>0</v>
      </c>
      <c r="D379" s="2">
        <v>0</v>
      </c>
      <c r="E379" s="2">
        <v>0</v>
      </c>
      <c r="F379" s="2">
        <v>2</v>
      </c>
      <c r="G379" s="2">
        <f t="shared" si="10"/>
        <v>2</v>
      </c>
      <c r="H379" s="1"/>
    </row>
    <row r="380" spans="1:8">
      <c r="A380" s="2" t="s">
        <v>7</v>
      </c>
      <c r="B380" s="2">
        <v>718</v>
      </c>
      <c r="C380" s="2">
        <v>997</v>
      </c>
      <c r="D380" s="2">
        <v>244</v>
      </c>
      <c r="E380" s="2">
        <v>276</v>
      </c>
      <c r="F380" s="2">
        <v>798</v>
      </c>
      <c r="G380" s="2">
        <f t="shared" si="10"/>
        <v>3033</v>
      </c>
      <c r="H380" s="1"/>
    </row>
    <row r="381" spans="1:8">
      <c r="A381" s="2" t="s">
        <v>46</v>
      </c>
      <c r="B381" s="2">
        <v>0</v>
      </c>
      <c r="C381" s="2">
        <v>0</v>
      </c>
      <c r="D381" s="2">
        <v>0</v>
      </c>
      <c r="E381" s="2">
        <v>1</v>
      </c>
      <c r="F381" s="2">
        <v>0</v>
      </c>
      <c r="G381" s="2">
        <f t="shared" si="10"/>
        <v>1</v>
      </c>
      <c r="H381" s="1"/>
    </row>
    <row r="382" spans="1:8">
      <c r="A382" s="2" t="s">
        <v>47</v>
      </c>
      <c r="B382" s="4">
        <v>184</v>
      </c>
      <c r="C382" s="4">
        <v>278</v>
      </c>
      <c r="D382" s="4">
        <v>69</v>
      </c>
      <c r="E382" s="4">
        <v>97</v>
      </c>
      <c r="F382" s="4">
        <v>281</v>
      </c>
      <c r="G382" s="4">
        <f t="shared" si="10"/>
        <v>909</v>
      </c>
      <c r="H382" s="1"/>
    </row>
    <row r="383" spans="1:8">
      <c r="A383" s="3"/>
      <c r="B383" s="3"/>
      <c r="C383" s="3"/>
      <c r="D383" s="3"/>
      <c r="E383" s="3"/>
      <c r="F383" s="3"/>
      <c r="G383" s="3"/>
      <c r="H383" s="1"/>
    </row>
    <row r="384" spans="1:8">
      <c r="A384" s="2" t="s">
        <v>13</v>
      </c>
      <c r="B384" s="5">
        <f>SUM(B380:B383)</f>
        <v>902</v>
      </c>
      <c r="C384" s="2">
        <v>1275</v>
      </c>
      <c r="D384" s="2">
        <v>313</v>
      </c>
      <c r="E384" s="2">
        <v>374</v>
      </c>
      <c r="F384" s="2">
        <v>1079</v>
      </c>
      <c r="G384" s="2">
        <f>SUM(B384:F384)</f>
        <v>3943</v>
      </c>
      <c r="H384" s="1"/>
    </row>
    <row r="385" spans="1:8">
      <c r="A385" s="2" t="s">
        <v>48</v>
      </c>
      <c r="B385" s="2">
        <v>1235</v>
      </c>
      <c r="C385" s="2">
        <v>1674</v>
      </c>
      <c r="D385" s="2">
        <v>360</v>
      </c>
      <c r="E385" s="2">
        <v>422</v>
      </c>
      <c r="F385" s="2">
        <v>1243</v>
      </c>
      <c r="G385" s="2">
        <f>SUM(B385:F385)</f>
        <v>4934</v>
      </c>
      <c r="H385" s="11">
        <v>0.79900000000000004</v>
      </c>
    </row>
    <row r="386" spans="1:8">
      <c r="H386" s="1"/>
    </row>
    <row r="387" spans="1:8">
      <c r="H387" s="1"/>
    </row>
    <row r="388" spans="1:8">
      <c r="A388" t="s">
        <v>60</v>
      </c>
      <c r="B388" t="s">
        <v>8</v>
      </c>
      <c r="C388" t="s">
        <v>9</v>
      </c>
      <c r="D388" t="s">
        <v>10</v>
      </c>
      <c r="E388" t="s">
        <v>11</v>
      </c>
      <c r="F388" t="s">
        <v>12</v>
      </c>
      <c r="G388" t="s">
        <v>25</v>
      </c>
      <c r="H388" s="1"/>
    </row>
    <row r="389" spans="1:8">
      <c r="A389" t="s">
        <v>62</v>
      </c>
      <c r="H389" s="1"/>
    </row>
    <row r="390" spans="1:8">
      <c r="A390" s="2" t="s">
        <v>65</v>
      </c>
      <c r="B390" s="2">
        <v>556</v>
      </c>
      <c r="C390" s="2">
        <v>789</v>
      </c>
      <c r="D390" s="2">
        <v>175</v>
      </c>
      <c r="E390" s="2">
        <v>204</v>
      </c>
      <c r="F390" s="2">
        <v>617</v>
      </c>
      <c r="G390" s="2">
        <f>SUM(B390:F390)</f>
        <v>2341</v>
      </c>
      <c r="H390" s="1"/>
    </row>
    <row r="391" spans="1:8">
      <c r="A391" s="2" t="s">
        <v>6</v>
      </c>
      <c r="B391" s="2">
        <v>4</v>
      </c>
      <c r="C391" s="2">
        <v>7</v>
      </c>
      <c r="D391" s="2">
        <v>1</v>
      </c>
      <c r="E391" s="2">
        <v>0</v>
      </c>
      <c r="F391" s="2">
        <v>4</v>
      </c>
      <c r="G391" s="2">
        <f>SUM(B391:F391)</f>
        <v>16</v>
      </c>
      <c r="H391" s="1"/>
    </row>
    <row r="392" spans="1:8">
      <c r="A392" s="2" t="s">
        <v>7</v>
      </c>
      <c r="B392" s="2">
        <v>560</v>
      </c>
      <c r="C392" s="2">
        <v>796</v>
      </c>
      <c r="D392" s="2">
        <v>176</v>
      </c>
      <c r="E392" s="2">
        <v>204</v>
      </c>
      <c r="F392" s="2">
        <v>621</v>
      </c>
      <c r="G392" s="2">
        <f>SUM(B392:F392)</f>
        <v>2357</v>
      </c>
      <c r="H392" s="1"/>
    </row>
    <row r="393" spans="1:8">
      <c r="A393" s="2" t="s">
        <v>46</v>
      </c>
      <c r="B393" s="2">
        <v>0</v>
      </c>
      <c r="C393" s="2">
        <v>0</v>
      </c>
      <c r="D393" s="2">
        <v>0</v>
      </c>
      <c r="E393" s="2">
        <v>0</v>
      </c>
      <c r="F393" s="2">
        <v>0</v>
      </c>
      <c r="G393" s="2">
        <f>SUM(B393:F393)</f>
        <v>0</v>
      </c>
      <c r="H393" s="1"/>
    </row>
    <row r="394" spans="1:8">
      <c r="A394" s="2" t="s">
        <v>47</v>
      </c>
      <c r="B394" s="4">
        <v>342</v>
      </c>
      <c r="C394" s="4">
        <v>479</v>
      </c>
      <c r="D394" s="4">
        <v>137</v>
      </c>
      <c r="E394" s="4">
        <v>170</v>
      </c>
      <c r="F394" s="4">
        <v>458</v>
      </c>
      <c r="G394" s="4">
        <f>SUM(B394:F394)</f>
        <v>1586</v>
      </c>
      <c r="H394" s="1"/>
    </row>
    <row r="395" spans="1:8">
      <c r="A395" s="3"/>
      <c r="B395" s="3"/>
      <c r="C395" s="3"/>
      <c r="D395" s="3"/>
      <c r="E395" s="3"/>
      <c r="F395" s="3"/>
      <c r="G395" s="3"/>
      <c r="H395" s="1"/>
    </row>
    <row r="396" spans="1:8">
      <c r="A396" s="2" t="s">
        <v>13</v>
      </c>
      <c r="B396" s="5">
        <v>902</v>
      </c>
      <c r="C396" s="2">
        <v>1275</v>
      </c>
      <c r="D396" s="2">
        <v>313</v>
      </c>
      <c r="E396" s="2">
        <v>374</v>
      </c>
      <c r="F396" s="2">
        <v>1079</v>
      </c>
      <c r="G396" s="2">
        <f>SUM(B396:F396)</f>
        <v>3943</v>
      </c>
      <c r="H396" s="1"/>
    </row>
    <row r="397" spans="1:8">
      <c r="A397" s="2" t="s">
        <v>48</v>
      </c>
      <c r="B397" s="2">
        <v>1235</v>
      </c>
      <c r="C397" s="2">
        <v>1674</v>
      </c>
      <c r="D397" s="2">
        <v>360</v>
      </c>
      <c r="E397" s="2">
        <v>422</v>
      </c>
      <c r="F397" s="2">
        <v>1243</v>
      </c>
      <c r="G397" s="2">
        <f>SUM(B397:F397)</f>
        <v>4934</v>
      </c>
      <c r="H397" s="11">
        <v>0.79900000000000004</v>
      </c>
    </row>
    <row r="398" spans="1:8">
      <c r="H398" s="1"/>
    </row>
    <row r="399" spans="1:8">
      <c r="H399" s="1"/>
    </row>
    <row r="400" spans="1:8">
      <c r="H400" s="1"/>
    </row>
    <row r="401" spans="1:8">
      <c r="A401" t="s">
        <v>307</v>
      </c>
      <c r="H401" s="1"/>
    </row>
    <row r="402" spans="1:8">
      <c r="A402" t="s">
        <v>308</v>
      </c>
      <c r="H402" s="1"/>
    </row>
    <row r="403" spans="1:8">
      <c r="H403" s="1"/>
    </row>
    <row r="404" spans="1:8">
      <c r="H404" s="1"/>
    </row>
    <row r="405" spans="1:8">
      <c r="H405" s="1"/>
    </row>
    <row r="406" spans="1:8">
      <c r="H406" s="1"/>
    </row>
    <row r="407" spans="1:8">
      <c r="H407" s="1"/>
    </row>
    <row r="408" spans="1:8">
      <c r="H408" s="1"/>
    </row>
    <row r="409" spans="1:8">
      <c r="A409" t="s">
        <v>67</v>
      </c>
      <c r="B409" t="s">
        <v>8</v>
      </c>
      <c r="C409" t="s">
        <v>9</v>
      </c>
      <c r="D409" t="s">
        <v>10</v>
      </c>
      <c r="E409" t="s">
        <v>11</v>
      </c>
      <c r="F409" t="s">
        <v>12</v>
      </c>
      <c r="G409" t="s">
        <v>25</v>
      </c>
      <c r="H409" s="1"/>
    </row>
    <row r="410" spans="1:8">
      <c r="A410" s="2" t="s">
        <v>66</v>
      </c>
      <c r="B410" s="2">
        <v>653</v>
      </c>
      <c r="C410" s="2">
        <v>1000</v>
      </c>
      <c r="D410" s="2">
        <v>235</v>
      </c>
      <c r="E410" s="2">
        <v>293</v>
      </c>
      <c r="F410" s="2">
        <v>799</v>
      </c>
      <c r="G410" s="2">
        <f>SUM(B410:F410)</f>
        <v>2980</v>
      </c>
      <c r="H410" s="1"/>
    </row>
    <row r="411" spans="1:8">
      <c r="A411" s="2" t="s">
        <v>6</v>
      </c>
      <c r="B411" s="2">
        <v>22</v>
      </c>
      <c r="C411" s="2">
        <v>28</v>
      </c>
      <c r="D411" s="2">
        <v>8</v>
      </c>
      <c r="E411" s="2">
        <v>4</v>
      </c>
      <c r="F411" s="2">
        <v>31</v>
      </c>
      <c r="G411" s="2">
        <f>SUM(B411:F411)</f>
        <v>93</v>
      </c>
      <c r="H411" s="1"/>
    </row>
    <row r="412" spans="1:8">
      <c r="A412" s="2" t="s">
        <v>7</v>
      </c>
      <c r="B412" s="2">
        <v>675</v>
      </c>
      <c r="C412" s="2">
        <v>1028</v>
      </c>
      <c r="D412" s="2">
        <v>243</v>
      </c>
      <c r="E412" s="2">
        <v>297</v>
      </c>
      <c r="F412" s="2">
        <v>830</v>
      </c>
      <c r="G412" s="2">
        <f>SUM(B412:F412)</f>
        <v>3073</v>
      </c>
      <c r="H412" s="1"/>
    </row>
    <row r="413" spans="1:8">
      <c r="A413" s="2" t="s">
        <v>46</v>
      </c>
      <c r="B413" s="2">
        <v>0</v>
      </c>
      <c r="C413" s="2">
        <v>1</v>
      </c>
      <c r="D413" s="2">
        <v>0</v>
      </c>
      <c r="E413" s="2">
        <v>0</v>
      </c>
      <c r="F413" s="2">
        <v>0</v>
      </c>
      <c r="G413" s="2">
        <f>SUM(B413:F413)</f>
        <v>1</v>
      </c>
      <c r="H413" s="1"/>
    </row>
    <row r="414" spans="1:8">
      <c r="A414" s="2" t="s">
        <v>114</v>
      </c>
      <c r="B414" s="4">
        <v>227</v>
      </c>
      <c r="C414" s="4">
        <v>246</v>
      </c>
      <c r="D414" s="4">
        <v>70</v>
      </c>
      <c r="E414" s="4">
        <v>77</v>
      </c>
      <c r="F414" s="4">
        <v>249</v>
      </c>
      <c r="G414" s="4">
        <f>SUM(B414:F414)</f>
        <v>869</v>
      </c>
      <c r="H414" s="1"/>
    </row>
    <row r="415" spans="1:8">
      <c r="A415" s="3"/>
      <c r="B415" s="3"/>
      <c r="C415" s="3"/>
      <c r="D415" s="3"/>
      <c r="E415" s="3"/>
      <c r="F415" s="3"/>
      <c r="G415" s="3"/>
      <c r="H415" s="1"/>
    </row>
    <row r="416" spans="1:8">
      <c r="A416" s="2" t="s">
        <v>13</v>
      </c>
      <c r="B416" s="5">
        <f>SUM(B412:B415)</f>
        <v>902</v>
      </c>
      <c r="C416" s="2">
        <v>1275</v>
      </c>
      <c r="D416" s="2">
        <v>313</v>
      </c>
      <c r="E416" s="2">
        <v>374</v>
      </c>
      <c r="F416" s="2">
        <v>1079</v>
      </c>
      <c r="G416" s="2">
        <f>SUM(B416:F416)</f>
        <v>3943</v>
      </c>
      <c r="H416" s="1"/>
    </row>
    <row r="417" spans="1:8">
      <c r="A417" s="2" t="s">
        <v>48</v>
      </c>
      <c r="B417" s="2">
        <v>1235</v>
      </c>
      <c r="C417" s="2">
        <v>1674</v>
      </c>
      <c r="D417" s="2">
        <v>360</v>
      </c>
      <c r="E417" s="2">
        <v>422</v>
      </c>
      <c r="F417" s="2">
        <v>1243</v>
      </c>
      <c r="G417" s="2">
        <f>SUM(B417:F417)</f>
        <v>4934</v>
      </c>
      <c r="H417" s="11">
        <v>0.79900000000000004</v>
      </c>
    </row>
    <row r="418" spans="1:8">
      <c r="H418" s="1"/>
    </row>
    <row r="419" spans="1:8">
      <c r="A419" t="s">
        <v>68</v>
      </c>
      <c r="B419" t="s">
        <v>8</v>
      </c>
      <c r="C419" t="s">
        <v>9</v>
      </c>
      <c r="D419" t="s">
        <v>10</v>
      </c>
      <c r="E419" t="s">
        <v>11</v>
      </c>
      <c r="F419" t="s">
        <v>12</v>
      </c>
      <c r="G419" t="s">
        <v>25</v>
      </c>
      <c r="H419" s="1"/>
    </row>
    <row r="420" spans="1:8">
      <c r="A420" s="2" t="s">
        <v>69</v>
      </c>
      <c r="B420" s="2">
        <v>680</v>
      </c>
      <c r="C420" s="2">
        <v>929</v>
      </c>
      <c r="D420" s="2">
        <v>260</v>
      </c>
      <c r="E420" s="2">
        <v>302</v>
      </c>
      <c r="F420" s="2">
        <v>880</v>
      </c>
      <c r="G420" s="2">
        <f>SUM(B420:F420)</f>
        <v>3051</v>
      </c>
      <c r="H420" s="1"/>
    </row>
    <row r="421" spans="1:8">
      <c r="A421" s="2" t="s">
        <v>6</v>
      </c>
      <c r="B421" s="2">
        <v>1</v>
      </c>
      <c r="C421" s="2">
        <v>4</v>
      </c>
      <c r="D421" s="2">
        <v>3</v>
      </c>
      <c r="E421" s="2">
        <v>0</v>
      </c>
      <c r="F421" s="2">
        <v>3</v>
      </c>
      <c r="G421" s="2">
        <f>SUM(B421:F421)</f>
        <v>11</v>
      </c>
      <c r="H421" s="1"/>
    </row>
    <row r="422" spans="1:8">
      <c r="A422" s="2" t="s">
        <v>7</v>
      </c>
      <c r="B422" s="2">
        <v>681</v>
      </c>
      <c r="C422" s="2">
        <v>933</v>
      </c>
      <c r="D422" s="2">
        <v>263</v>
      </c>
      <c r="E422" s="2">
        <v>302</v>
      </c>
      <c r="F422" s="2">
        <v>883</v>
      </c>
      <c r="G422" s="2">
        <f>SUM(B422:F422)</f>
        <v>3062</v>
      </c>
      <c r="H422" s="1"/>
    </row>
    <row r="423" spans="1:8">
      <c r="A423" s="2" t="s">
        <v>46</v>
      </c>
      <c r="B423" s="2">
        <v>0</v>
      </c>
      <c r="C423" s="2">
        <v>0</v>
      </c>
      <c r="D423" s="2">
        <v>0</v>
      </c>
      <c r="E423" s="2">
        <v>0</v>
      </c>
      <c r="F423" s="2">
        <v>0</v>
      </c>
      <c r="G423" s="2">
        <f>SUM(B423:F423)</f>
        <v>0</v>
      </c>
      <c r="H423" s="1"/>
    </row>
    <row r="424" spans="1:8">
      <c r="A424" s="2" t="s">
        <v>47</v>
      </c>
      <c r="B424" s="4">
        <v>221</v>
      </c>
      <c r="C424" s="4">
        <v>342</v>
      </c>
      <c r="D424" s="4">
        <v>50</v>
      </c>
      <c r="E424" s="4">
        <v>72</v>
      </c>
      <c r="F424" s="4">
        <v>196</v>
      </c>
      <c r="G424" s="4">
        <f>SUM(B424:F424)</f>
        <v>881</v>
      </c>
      <c r="H424" s="1"/>
    </row>
    <row r="425" spans="1:8">
      <c r="A425" s="3"/>
      <c r="B425" s="3"/>
      <c r="C425" s="3"/>
      <c r="D425" s="3"/>
      <c r="E425" s="3"/>
      <c r="F425" s="3"/>
      <c r="G425" s="3"/>
      <c r="H425" s="1"/>
    </row>
    <row r="426" spans="1:8">
      <c r="A426" s="2" t="s">
        <v>13</v>
      </c>
      <c r="B426" s="5">
        <v>902</v>
      </c>
      <c r="C426" s="2">
        <v>1275</v>
      </c>
      <c r="D426" s="2">
        <v>313</v>
      </c>
      <c r="E426" s="2">
        <v>374</v>
      </c>
      <c r="F426" s="2">
        <v>1079</v>
      </c>
      <c r="G426" s="2">
        <f>SUM(B426:F426)</f>
        <v>3943</v>
      </c>
      <c r="H426" s="1"/>
    </row>
    <row r="427" spans="1:8">
      <c r="A427" s="2" t="s">
        <v>48</v>
      </c>
      <c r="B427" s="2">
        <v>1235</v>
      </c>
      <c r="C427" s="2">
        <v>1674</v>
      </c>
      <c r="D427" s="2">
        <v>360</v>
      </c>
      <c r="E427" s="2">
        <v>422</v>
      </c>
      <c r="F427" s="2">
        <v>1243</v>
      </c>
      <c r="G427" s="2">
        <f>SUM(B427:F427)</f>
        <v>4934</v>
      </c>
      <c r="H427" s="11">
        <v>0.79900000000000004</v>
      </c>
    </row>
    <row r="428" spans="1:8">
      <c r="H428" s="1"/>
    </row>
    <row r="429" spans="1:8">
      <c r="A429" t="s">
        <v>70</v>
      </c>
      <c r="B429" t="s">
        <v>8</v>
      </c>
      <c r="C429" t="s">
        <v>9</v>
      </c>
      <c r="D429" t="s">
        <v>10</v>
      </c>
      <c r="E429" t="s">
        <v>11</v>
      </c>
      <c r="F429" t="s">
        <v>12</v>
      </c>
      <c r="G429" t="s">
        <v>25</v>
      </c>
      <c r="H429" s="1"/>
    </row>
    <row r="430" spans="1:8">
      <c r="A430" s="2" t="s">
        <v>71</v>
      </c>
      <c r="B430" s="2">
        <v>608</v>
      </c>
      <c r="C430" s="2">
        <v>858</v>
      </c>
      <c r="D430" s="2">
        <v>227</v>
      </c>
      <c r="E430" s="2">
        <v>290</v>
      </c>
      <c r="F430" s="2">
        <v>801</v>
      </c>
      <c r="G430" s="2">
        <f>SUM(B430:F430)</f>
        <v>2784</v>
      </c>
      <c r="H430" s="1"/>
    </row>
    <row r="431" spans="1:8">
      <c r="A431" s="2" t="s">
        <v>6</v>
      </c>
      <c r="B431" s="2">
        <v>1</v>
      </c>
      <c r="C431" s="2">
        <v>9</v>
      </c>
      <c r="D431" s="2">
        <v>3</v>
      </c>
      <c r="E431" s="2">
        <v>0</v>
      </c>
      <c r="F431" s="2">
        <v>8</v>
      </c>
      <c r="G431" s="2">
        <f>SUM(B431:F431)</f>
        <v>21</v>
      </c>
      <c r="H431" s="1"/>
    </row>
    <row r="432" spans="1:8">
      <c r="A432" s="2" t="s">
        <v>7</v>
      </c>
      <c r="B432" s="2">
        <v>609</v>
      </c>
      <c r="C432" s="2">
        <v>867</v>
      </c>
      <c r="D432" s="2">
        <v>230</v>
      </c>
      <c r="E432" s="2">
        <v>290</v>
      </c>
      <c r="F432" s="2">
        <v>809</v>
      </c>
      <c r="G432" s="2">
        <f>SUM(B432:F432)</f>
        <v>2805</v>
      </c>
      <c r="H432" s="1"/>
    </row>
    <row r="433" spans="1:8">
      <c r="A433" s="2" t="s">
        <v>46</v>
      </c>
      <c r="B433" s="2">
        <v>0</v>
      </c>
      <c r="C433" s="2">
        <v>0</v>
      </c>
      <c r="D433" s="2">
        <v>0</v>
      </c>
      <c r="E433" s="2">
        <v>0</v>
      </c>
      <c r="F433" s="2">
        <v>0</v>
      </c>
      <c r="G433" s="2">
        <f>SUM(B433:F433)</f>
        <v>0</v>
      </c>
      <c r="H433" s="1"/>
    </row>
    <row r="434" spans="1:8">
      <c r="A434" s="2" t="s">
        <v>47</v>
      </c>
      <c r="B434" s="4">
        <v>293</v>
      </c>
      <c r="C434" s="4">
        <v>408</v>
      </c>
      <c r="D434" s="4">
        <v>83</v>
      </c>
      <c r="E434" s="4">
        <v>84</v>
      </c>
      <c r="F434" s="4">
        <v>270</v>
      </c>
      <c r="G434" s="4">
        <f>SUM(B434:F434)</f>
        <v>1138</v>
      </c>
      <c r="H434" s="1"/>
    </row>
    <row r="435" spans="1:8">
      <c r="A435" s="3"/>
      <c r="B435" s="3"/>
      <c r="C435" s="3"/>
      <c r="D435" s="3"/>
      <c r="E435" s="3"/>
      <c r="F435" s="3"/>
      <c r="G435" s="3"/>
      <c r="H435" s="1"/>
    </row>
    <row r="436" spans="1:8">
      <c r="A436" s="2" t="s">
        <v>13</v>
      </c>
      <c r="B436" s="5">
        <v>902</v>
      </c>
      <c r="C436" s="2">
        <v>1275</v>
      </c>
      <c r="D436" s="2">
        <v>313</v>
      </c>
      <c r="E436" s="2">
        <v>374</v>
      </c>
      <c r="F436" s="2">
        <v>1079</v>
      </c>
      <c r="G436" s="2">
        <f>SUM(B436:F436)</f>
        <v>3943</v>
      </c>
      <c r="H436" s="1"/>
    </row>
    <row r="437" spans="1:8">
      <c r="A437" s="2" t="s">
        <v>48</v>
      </c>
      <c r="B437" s="2">
        <v>1235</v>
      </c>
      <c r="C437" s="2">
        <v>1674</v>
      </c>
      <c r="D437" s="2">
        <v>360</v>
      </c>
      <c r="E437" s="2">
        <v>422</v>
      </c>
      <c r="F437" s="2">
        <v>1243</v>
      </c>
      <c r="G437" s="2">
        <f>SUM(B437:F437)</f>
        <v>4934</v>
      </c>
      <c r="H437" s="11">
        <v>0.79900000000000004</v>
      </c>
    </row>
    <row r="438" spans="1:8">
      <c r="H438" s="1"/>
    </row>
    <row r="439" spans="1:8">
      <c r="A439" t="s">
        <v>307</v>
      </c>
      <c r="H439" s="1"/>
    </row>
    <row r="440" spans="1:8">
      <c r="A440" t="s">
        <v>308</v>
      </c>
      <c r="H440" s="1"/>
    </row>
    <row r="441" spans="1:8">
      <c r="H441" s="1"/>
    </row>
    <row r="442" spans="1:8">
      <c r="H442" s="1"/>
    </row>
    <row r="443" spans="1:8">
      <c r="A443" t="s">
        <v>72</v>
      </c>
      <c r="B443" s="6" t="s">
        <v>76</v>
      </c>
      <c r="H443" s="1"/>
    </row>
    <row r="444" spans="1:8">
      <c r="A444" s="2" t="s">
        <v>77</v>
      </c>
      <c r="B444" s="2">
        <v>264</v>
      </c>
      <c r="H444" s="1"/>
    </row>
    <row r="445" spans="1:8">
      <c r="A445" s="2" t="s">
        <v>73</v>
      </c>
      <c r="B445" s="2">
        <v>293</v>
      </c>
      <c r="H445" s="1"/>
    </row>
    <row r="446" spans="1:8">
      <c r="A446" s="2" t="s">
        <v>74</v>
      </c>
      <c r="B446" s="2">
        <v>253</v>
      </c>
      <c r="H446" s="1"/>
    </row>
    <row r="447" spans="1:8">
      <c r="A447" s="2" t="s">
        <v>75</v>
      </c>
      <c r="B447" s="2">
        <v>313</v>
      </c>
      <c r="H447" s="1"/>
    </row>
    <row r="448" spans="1:8">
      <c r="A448" s="2" t="s">
        <v>83</v>
      </c>
      <c r="B448" s="2">
        <v>22</v>
      </c>
      <c r="H448" s="1"/>
    </row>
    <row r="449" spans="1:8">
      <c r="A449" s="2" t="s">
        <v>7</v>
      </c>
      <c r="B449" s="2">
        <v>1145</v>
      </c>
      <c r="H449" s="1"/>
    </row>
    <row r="450" spans="1:8">
      <c r="A450" s="2" t="s">
        <v>46</v>
      </c>
      <c r="B450" s="2">
        <v>0</v>
      </c>
      <c r="H450" s="1"/>
    </row>
    <row r="451" spans="1:8">
      <c r="A451" s="2" t="s">
        <v>47</v>
      </c>
      <c r="B451" s="2">
        <v>466</v>
      </c>
      <c r="H451" s="1"/>
    </row>
    <row r="452" spans="1:8">
      <c r="A452" s="2" t="s">
        <v>13</v>
      </c>
      <c r="B452" s="2">
        <f>SUM(B449:B451)</f>
        <v>1611</v>
      </c>
      <c r="H452" s="1"/>
    </row>
    <row r="453" spans="1:8">
      <c r="A453" s="2" t="s">
        <v>48</v>
      </c>
      <c r="B453" s="2">
        <v>3096</v>
      </c>
      <c r="C453" t="s">
        <v>136</v>
      </c>
      <c r="H453" s="1"/>
    </row>
    <row r="454" spans="1:8">
      <c r="A454" s="1"/>
      <c r="B454" s="1"/>
      <c r="H454" s="1"/>
    </row>
    <row r="455" spans="1:8">
      <c r="B455" s="6" t="s">
        <v>76</v>
      </c>
      <c r="H455" s="1"/>
    </row>
    <row r="456" spans="1:8">
      <c r="A456" s="2" t="s">
        <v>78</v>
      </c>
      <c r="B456" s="2"/>
      <c r="H456" s="1"/>
    </row>
    <row r="457" spans="1:8">
      <c r="A457" s="2" t="s">
        <v>79</v>
      </c>
      <c r="B457" s="2">
        <v>185</v>
      </c>
      <c r="H457" s="1"/>
    </row>
    <row r="458" spans="1:8">
      <c r="A458" s="2" t="s">
        <v>80</v>
      </c>
      <c r="B458" s="2">
        <v>325</v>
      </c>
      <c r="H458" s="1"/>
    </row>
    <row r="459" spans="1:8">
      <c r="A459" s="2" t="s">
        <v>83</v>
      </c>
      <c r="B459" s="2">
        <v>1</v>
      </c>
      <c r="H459" s="1"/>
    </row>
    <row r="460" spans="1:8">
      <c r="A460" s="2" t="s">
        <v>7</v>
      </c>
      <c r="B460" s="2">
        <v>511</v>
      </c>
      <c r="H460" s="1"/>
    </row>
    <row r="461" spans="1:8">
      <c r="A461" s="2" t="s">
        <v>46</v>
      </c>
      <c r="B461" s="2">
        <v>1</v>
      </c>
      <c r="H461" s="1"/>
    </row>
    <row r="462" spans="1:8">
      <c r="A462" s="2" t="s">
        <v>47</v>
      </c>
      <c r="B462" s="2">
        <v>25</v>
      </c>
      <c r="H462" s="1"/>
    </row>
    <row r="463" spans="1:8">
      <c r="A463" s="2" t="s">
        <v>13</v>
      </c>
      <c r="B463" s="2">
        <v>537</v>
      </c>
      <c r="H463" s="1"/>
    </row>
    <row r="464" spans="1:8">
      <c r="A464" s="2" t="s">
        <v>48</v>
      </c>
      <c r="B464" s="2">
        <v>3096</v>
      </c>
      <c r="C464" t="s">
        <v>136</v>
      </c>
      <c r="H464" s="1"/>
    </row>
    <row r="465" spans="1:8">
      <c r="H465" s="1"/>
    </row>
    <row r="466" spans="1:8">
      <c r="H466" s="1"/>
    </row>
    <row r="467" spans="1:8">
      <c r="H467" s="1"/>
    </row>
    <row r="468" spans="1:8">
      <c r="A468" t="s">
        <v>307</v>
      </c>
      <c r="H468" s="1"/>
    </row>
    <row r="469" spans="1:8">
      <c r="A469" t="s">
        <v>308</v>
      </c>
      <c r="H469" s="1"/>
    </row>
    <row r="470" spans="1:8">
      <c r="H470" s="1"/>
    </row>
    <row r="471" spans="1:8">
      <c r="H471" s="1"/>
    </row>
    <row r="472" spans="1:8">
      <c r="H472" s="1"/>
    </row>
    <row r="473" spans="1:8">
      <c r="H473" s="1"/>
    </row>
    <row r="474" spans="1:8">
      <c r="H474" s="1"/>
    </row>
    <row r="475" spans="1:8">
      <c r="H475" s="1"/>
    </row>
    <row r="476" spans="1:8">
      <c r="H476" s="1"/>
    </row>
    <row r="477" spans="1:8">
      <c r="A477" t="s">
        <v>81</v>
      </c>
      <c r="H477" s="1"/>
    </row>
    <row r="478" spans="1:8">
      <c r="A478" s="2" t="s">
        <v>82</v>
      </c>
      <c r="B478" s="2">
        <v>548</v>
      </c>
      <c r="H478" s="1"/>
    </row>
    <row r="479" spans="1:8">
      <c r="A479" s="2" t="s">
        <v>83</v>
      </c>
      <c r="B479" s="2">
        <v>11</v>
      </c>
      <c r="H479" s="1"/>
    </row>
    <row r="480" spans="1:8">
      <c r="A480" s="2" t="s">
        <v>7</v>
      </c>
      <c r="B480" s="2">
        <v>559</v>
      </c>
      <c r="H480" s="1"/>
    </row>
    <row r="481" spans="1:8">
      <c r="A481" s="2" t="s">
        <v>46</v>
      </c>
      <c r="B481" s="2">
        <v>0</v>
      </c>
      <c r="H481" s="1"/>
    </row>
    <row r="482" spans="1:8">
      <c r="A482" s="2" t="s">
        <v>47</v>
      </c>
      <c r="B482" s="2">
        <v>166</v>
      </c>
      <c r="H482" s="1"/>
    </row>
    <row r="483" spans="1:8">
      <c r="A483" s="2" t="s">
        <v>13</v>
      </c>
      <c r="B483" s="2">
        <f>SUM(B480:B482)</f>
        <v>725</v>
      </c>
      <c r="H483" s="1"/>
    </row>
    <row r="484" spans="1:8">
      <c r="A484" s="2" t="s">
        <v>48</v>
      </c>
      <c r="B484" s="2">
        <v>835</v>
      </c>
      <c r="H484" s="1"/>
    </row>
    <row r="485" spans="1:8">
      <c r="H485" s="1"/>
    </row>
    <row r="486" spans="1:8">
      <c r="A486" t="s">
        <v>84</v>
      </c>
      <c r="H486" s="1"/>
    </row>
    <row r="487" spans="1:8">
      <c r="A487" s="2" t="s">
        <v>85</v>
      </c>
      <c r="B487" s="2">
        <v>553</v>
      </c>
      <c r="H487" s="1"/>
    </row>
    <row r="488" spans="1:8">
      <c r="A488" s="2" t="s">
        <v>83</v>
      </c>
      <c r="B488" s="2">
        <v>6</v>
      </c>
      <c r="H488" s="1"/>
    </row>
    <row r="489" spans="1:8">
      <c r="A489" s="2" t="s">
        <v>7</v>
      </c>
      <c r="B489" s="2">
        <v>559</v>
      </c>
      <c r="H489" s="1"/>
    </row>
    <row r="490" spans="1:8">
      <c r="A490" s="2" t="s">
        <v>46</v>
      </c>
      <c r="B490" s="2">
        <v>0</v>
      </c>
      <c r="H490" s="1"/>
    </row>
    <row r="491" spans="1:8">
      <c r="A491" s="2" t="s">
        <v>47</v>
      </c>
      <c r="B491" s="2">
        <v>166</v>
      </c>
      <c r="H491" s="1"/>
    </row>
    <row r="492" spans="1:8">
      <c r="A492" s="2" t="s">
        <v>13</v>
      </c>
      <c r="B492" s="2">
        <v>725</v>
      </c>
      <c r="H492" s="1"/>
    </row>
    <row r="493" spans="1:8">
      <c r="A493" s="2" t="s">
        <v>48</v>
      </c>
      <c r="B493" s="2">
        <v>835</v>
      </c>
      <c r="H493" s="1"/>
    </row>
    <row r="494" spans="1:8">
      <c r="H494" s="1"/>
    </row>
    <row r="495" spans="1:8">
      <c r="A495" t="s">
        <v>86</v>
      </c>
      <c r="H495" s="1"/>
    </row>
    <row r="496" spans="1:8">
      <c r="A496" s="2" t="s">
        <v>87</v>
      </c>
      <c r="B496" s="2">
        <v>600</v>
      </c>
      <c r="H496" s="1"/>
    </row>
    <row r="497" spans="1:8">
      <c r="A497" s="2" t="s">
        <v>83</v>
      </c>
      <c r="B497" s="2">
        <v>4</v>
      </c>
      <c r="H497" s="1"/>
    </row>
    <row r="498" spans="1:8">
      <c r="A498" s="2" t="s">
        <v>7</v>
      </c>
      <c r="B498" s="2">
        <v>604</v>
      </c>
      <c r="H498" s="1"/>
    </row>
    <row r="499" spans="1:8">
      <c r="A499" s="2" t="s">
        <v>46</v>
      </c>
      <c r="B499" s="2">
        <v>0</v>
      </c>
      <c r="H499" s="1"/>
    </row>
    <row r="500" spans="1:8">
      <c r="A500" s="2" t="s">
        <v>47</v>
      </c>
      <c r="B500" s="2">
        <v>121</v>
      </c>
      <c r="H500" s="1"/>
    </row>
    <row r="501" spans="1:8">
      <c r="A501" s="2" t="s">
        <v>13</v>
      </c>
      <c r="B501" s="2">
        <v>725</v>
      </c>
      <c r="H501" s="1"/>
    </row>
    <row r="502" spans="1:8">
      <c r="A502" s="2" t="s">
        <v>48</v>
      </c>
      <c r="B502" s="2">
        <v>835</v>
      </c>
      <c r="H502" s="1"/>
    </row>
    <row r="503" spans="1:8">
      <c r="H503" s="1"/>
    </row>
    <row r="504" spans="1:8">
      <c r="H504" s="1"/>
    </row>
    <row r="505" spans="1:8">
      <c r="A505" t="s">
        <v>307</v>
      </c>
      <c r="H505" s="1"/>
    </row>
    <row r="506" spans="1:8">
      <c r="A506" t="s">
        <v>308</v>
      </c>
      <c r="H506" s="1"/>
    </row>
    <row r="507" spans="1:8">
      <c r="H507" s="1"/>
    </row>
    <row r="508" spans="1:8">
      <c r="H508" s="1"/>
    </row>
    <row r="509" spans="1:8">
      <c r="H509" s="1"/>
    </row>
    <row r="510" spans="1:8">
      <c r="H510" s="1"/>
    </row>
    <row r="511" spans="1:8">
      <c r="A511" t="s">
        <v>88</v>
      </c>
      <c r="H511" s="1"/>
    </row>
    <row r="512" spans="1:8">
      <c r="A512" s="2" t="s">
        <v>89</v>
      </c>
      <c r="B512" s="2">
        <v>578</v>
      </c>
      <c r="H512" s="1"/>
    </row>
    <row r="513" spans="1:8">
      <c r="A513" s="2" t="s">
        <v>83</v>
      </c>
      <c r="B513" s="2">
        <v>10</v>
      </c>
      <c r="H513" s="1"/>
    </row>
    <row r="514" spans="1:8">
      <c r="A514" s="2" t="s">
        <v>7</v>
      </c>
      <c r="B514" s="2">
        <v>588</v>
      </c>
      <c r="H514" s="1"/>
    </row>
    <row r="515" spans="1:8">
      <c r="A515" s="2" t="s">
        <v>46</v>
      </c>
      <c r="B515" s="2">
        <v>0</v>
      </c>
      <c r="H515" s="1"/>
    </row>
    <row r="516" spans="1:8">
      <c r="A516" s="2" t="s">
        <v>47</v>
      </c>
      <c r="B516" s="2">
        <v>137</v>
      </c>
      <c r="H516" s="1"/>
    </row>
    <row r="517" spans="1:8">
      <c r="A517" s="2" t="s">
        <v>13</v>
      </c>
      <c r="B517" s="2">
        <v>725</v>
      </c>
      <c r="H517" s="1"/>
    </row>
    <row r="518" spans="1:8">
      <c r="A518" s="2" t="s">
        <v>48</v>
      </c>
      <c r="B518" s="2">
        <v>835</v>
      </c>
      <c r="H518" s="1"/>
    </row>
    <row r="519" spans="1:8">
      <c r="H519" s="1"/>
    </row>
    <row r="520" spans="1:8">
      <c r="H520" s="1"/>
    </row>
    <row r="521" spans="1:8">
      <c r="A521" t="s">
        <v>90</v>
      </c>
      <c r="H521" s="1"/>
    </row>
    <row r="522" spans="1:8">
      <c r="A522" s="2" t="s">
        <v>91</v>
      </c>
      <c r="B522" s="2">
        <v>438</v>
      </c>
      <c r="H522" s="1"/>
    </row>
    <row r="523" spans="1:8">
      <c r="A523" s="2" t="s">
        <v>83</v>
      </c>
      <c r="B523" s="2">
        <v>139</v>
      </c>
      <c r="H523" s="1"/>
    </row>
    <row r="524" spans="1:8">
      <c r="A524" s="2" t="s">
        <v>7</v>
      </c>
      <c r="B524" s="2">
        <v>577</v>
      </c>
      <c r="H524" s="1"/>
    </row>
    <row r="525" spans="1:8">
      <c r="A525" s="2" t="s">
        <v>46</v>
      </c>
      <c r="B525" s="2">
        <v>0</v>
      </c>
      <c r="H525" s="1"/>
    </row>
    <row r="526" spans="1:8">
      <c r="A526" s="2" t="s">
        <v>47</v>
      </c>
      <c r="B526" s="2">
        <v>148</v>
      </c>
      <c r="H526" s="1"/>
    </row>
    <row r="527" spans="1:8">
      <c r="A527" s="2" t="s">
        <v>13</v>
      </c>
      <c r="B527" s="2">
        <v>725</v>
      </c>
      <c r="H527" s="1"/>
    </row>
    <row r="528" spans="1:8">
      <c r="A528" s="2" t="s">
        <v>48</v>
      </c>
      <c r="B528" s="2">
        <v>835</v>
      </c>
      <c r="H528" s="1"/>
    </row>
    <row r="529" spans="1:8">
      <c r="H529" s="1"/>
    </row>
    <row r="530" spans="1:8">
      <c r="H530" s="1"/>
    </row>
    <row r="531" spans="1:8">
      <c r="A531" t="s">
        <v>307</v>
      </c>
      <c r="H531" s="1"/>
    </row>
    <row r="532" spans="1:8">
      <c r="A532" t="s">
        <v>308</v>
      </c>
      <c r="H532" s="1"/>
    </row>
    <row r="533" spans="1:8">
      <c r="H533" s="1"/>
    </row>
    <row r="534" spans="1:8">
      <c r="H534" s="1"/>
    </row>
    <row r="535" spans="1:8">
      <c r="H535" s="1"/>
    </row>
    <row r="536" spans="1:8">
      <c r="H536" s="1"/>
    </row>
    <row r="537" spans="1:8">
      <c r="H537" s="1"/>
    </row>
    <row r="538" spans="1:8">
      <c r="H538" s="1"/>
    </row>
    <row r="539" spans="1:8">
      <c r="H539" s="1"/>
    </row>
    <row r="540" spans="1:8">
      <c r="H540" s="1"/>
    </row>
    <row r="541" spans="1:8">
      <c r="H541" s="1"/>
    </row>
    <row r="542" spans="1:8">
      <c r="H542" s="1"/>
    </row>
    <row r="543" spans="1:8">
      <c r="H543" s="1"/>
    </row>
    <row r="544" spans="1:8">
      <c r="H544" s="1"/>
    </row>
    <row r="545" spans="1:8">
      <c r="A545" t="s">
        <v>92</v>
      </c>
      <c r="H545" s="1"/>
    </row>
    <row r="546" spans="1:8">
      <c r="A546" s="2" t="s">
        <v>93</v>
      </c>
      <c r="B546" s="2">
        <v>159</v>
      </c>
      <c r="H546" s="1"/>
    </row>
    <row r="547" spans="1:8">
      <c r="A547" s="2" t="s">
        <v>7</v>
      </c>
      <c r="B547" s="2">
        <v>1</v>
      </c>
      <c r="H547" s="1"/>
    </row>
    <row r="548" spans="1:8">
      <c r="A548" s="2" t="s">
        <v>83</v>
      </c>
      <c r="B548" s="2">
        <v>160</v>
      </c>
      <c r="H548" s="1"/>
    </row>
    <row r="549" spans="1:8">
      <c r="A549" s="2" t="s">
        <v>46</v>
      </c>
      <c r="B549" s="2">
        <v>0</v>
      </c>
      <c r="H549" s="1"/>
    </row>
    <row r="550" spans="1:8">
      <c r="A550" s="2" t="s">
        <v>47</v>
      </c>
      <c r="B550" s="2">
        <v>15</v>
      </c>
      <c r="H550" s="1"/>
    </row>
    <row r="551" spans="1:8">
      <c r="A551" s="2" t="s">
        <v>13</v>
      </c>
      <c r="B551" s="2">
        <f>SUM(B548:B550)</f>
        <v>175</v>
      </c>
      <c r="H551" s="1"/>
    </row>
    <row r="552" spans="1:8">
      <c r="A552" s="2" t="s">
        <v>48</v>
      </c>
      <c r="B552" s="2">
        <v>204</v>
      </c>
      <c r="H552" s="1"/>
    </row>
    <row r="553" spans="1:8">
      <c r="H553" s="1"/>
    </row>
    <row r="554" spans="1:8">
      <c r="A554" t="s">
        <v>94</v>
      </c>
      <c r="H554" s="1"/>
    </row>
    <row r="555" spans="1:8">
      <c r="A555" s="2" t="s">
        <v>95</v>
      </c>
      <c r="B555" s="2">
        <v>124</v>
      </c>
      <c r="H555" s="1"/>
    </row>
    <row r="556" spans="1:8">
      <c r="A556" s="2" t="s">
        <v>83</v>
      </c>
      <c r="B556" s="2">
        <v>1</v>
      </c>
      <c r="H556" s="1"/>
    </row>
    <row r="557" spans="1:8">
      <c r="A557" s="2" t="s">
        <v>7</v>
      </c>
      <c r="B557" s="2">
        <v>125</v>
      </c>
      <c r="H557" s="1"/>
    </row>
    <row r="558" spans="1:8">
      <c r="A558" s="2" t="s">
        <v>46</v>
      </c>
      <c r="B558" s="2">
        <v>0</v>
      </c>
      <c r="H558" s="1"/>
    </row>
    <row r="559" spans="1:8">
      <c r="A559" s="2" t="s">
        <v>47</v>
      </c>
      <c r="B559" s="2">
        <v>50</v>
      </c>
      <c r="H559" s="1"/>
    </row>
    <row r="560" spans="1:8">
      <c r="A560" s="2" t="s">
        <v>13</v>
      </c>
      <c r="B560" s="5">
        <f>SUM(B557:B559)</f>
        <v>175</v>
      </c>
      <c r="H560" s="1"/>
    </row>
    <row r="561" spans="1:8">
      <c r="A561" s="2" t="s">
        <v>48</v>
      </c>
      <c r="B561" s="2">
        <v>204</v>
      </c>
      <c r="H561" s="1"/>
    </row>
    <row r="562" spans="1:8">
      <c r="H562" s="1"/>
    </row>
    <row r="563" spans="1:8">
      <c r="A563" t="s">
        <v>96</v>
      </c>
      <c r="H563" s="1"/>
    </row>
    <row r="564" spans="1:8">
      <c r="A564" s="2" t="s">
        <v>98</v>
      </c>
      <c r="B564" s="2">
        <v>84</v>
      </c>
      <c r="H564" s="1"/>
    </row>
    <row r="565" spans="1:8">
      <c r="A565" s="2" t="s">
        <v>83</v>
      </c>
      <c r="B565" s="2">
        <v>26</v>
      </c>
      <c r="H565" s="1"/>
    </row>
    <row r="566" spans="1:8">
      <c r="A566" s="2" t="s">
        <v>7</v>
      </c>
      <c r="B566" s="2">
        <v>110</v>
      </c>
      <c r="H566" s="1"/>
    </row>
    <row r="567" spans="1:8">
      <c r="A567" s="2" t="s">
        <v>46</v>
      </c>
      <c r="B567" s="2">
        <v>0</v>
      </c>
      <c r="H567" s="1"/>
    </row>
    <row r="568" spans="1:8">
      <c r="A568" s="2" t="s">
        <v>97</v>
      </c>
      <c r="B568" s="2">
        <v>65</v>
      </c>
      <c r="H568" s="1"/>
    </row>
    <row r="569" spans="1:8">
      <c r="A569" s="2" t="s">
        <v>13</v>
      </c>
      <c r="B569" s="2">
        <v>175</v>
      </c>
      <c r="H569" s="1"/>
    </row>
    <row r="570" spans="1:8">
      <c r="A570" s="2" t="s">
        <v>48</v>
      </c>
      <c r="B570" s="2">
        <v>204</v>
      </c>
      <c r="H570" s="1"/>
    </row>
    <row r="571" spans="1:8">
      <c r="H571" s="1"/>
    </row>
    <row r="572" spans="1:8">
      <c r="H572" s="1"/>
    </row>
    <row r="573" spans="1:8">
      <c r="A573" t="s">
        <v>307</v>
      </c>
      <c r="H573" s="1"/>
    </row>
    <row r="574" spans="1:8">
      <c r="A574" t="s">
        <v>308</v>
      </c>
      <c r="H574" s="1"/>
    </row>
    <row r="575" spans="1:8">
      <c r="H575" s="1"/>
    </row>
    <row r="576" spans="1:8">
      <c r="H576" s="1"/>
    </row>
    <row r="577" spans="1:8">
      <c r="H577" s="1"/>
    </row>
    <row r="578" spans="1:8">
      <c r="H578" s="1"/>
    </row>
    <row r="579" spans="1:8">
      <c r="A579" t="s">
        <v>99</v>
      </c>
      <c r="H579" s="1"/>
    </row>
    <row r="580" spans="1:8">
      <c r="A580" s="2" t="s">
        <v>100</v>
      </c>
      <c r="B580" s="2"/>
      <c r="H580" s="1"/>
    </row>
    <row r="581" spans="1:8">
      <c r="A581" s="2" t="s">
        <v>83</v>
      </c>
      <c r="B581" s="2">
        <v>85</v>
      </c>
      <c r="H581" s="1"/>
    </row>
    <row r="582" spans="1:8">
      <c r="A582" s="2" t="s">
        <v>7</v>
      </c>
      <c r="B582" s="2">
        <v>85</v>
      </c>
      <c r="H582" s="1"/>
    </row>
    <row r="583" spans="1:8">
      <c r="A583" s="2" t="s">
        <v>46</v>
      </c>
      <c r="B583" s="2">
        <v>0</v>
      </c>
      <c r="H583" s="1"/>
    </row>
    <row r="584" spans="1:8">
      <c r="A584" s="2" t="s">
        <v>47</v>
      </c>
      <c r="B584" s="2">
        <v>90</v>
      </c>
      <c r="H584" s="1"/>
    </row>
    <row r="585" spans="1:8">
      <c r="A585" s="2" t="s">
        <v>13</v>
      </c>
      <c r="B585" s="2">
        <v>175</v>
      </c>
      <c r="H585" s="1"/>
    </row>
    <row r="586" spans="1:8">
      <c r="A586" s="2" t="s">
        <v>48</v>
      </c>
      <c r="B586" s="2">
        <v>204</v>
      </c>
      <c r="H586" s="1"/>
    </row>
    <row r="587" spans="1:8">
      <c r="H587" s="1"/>
    </row>
    <row r="588" spans="1:8">
      <c r="A588" s="2" t="s">
        <v>137</v>
      </c>
      <c r="B588" s="2"/>
      <c r="H588" s="1"/>
    </row>
    <row r="589" spans="1:8">
      <c r="A589" s="2" t="s">
        <v>138</v>
      </c>
      <c r="B589" s="2" t="s">
        <v>139</v>
      </c>
      <c r="H589" s="1"/>
    </row>
    <row r="590" spans="1:8">
      <c r="A590" s="2" t="s">
        <v>140</v>
      </c>
      <c r="B590" s="2">
        <v>74</v>
      </c>
      <c r="C590" t="s">
        <v>151</v>
      </c>
      <c r="H590" s="1"/>
    </row>
    <row r="591" spans="1:8">
      <c r="A591" s="2" t="s">
        <v>141</v>
      </c>
      <c r="B591" s="2">
        <v>1</v>
      </c>
      <c r="H591" s="1"/>
    </row>
    <row r="592" spans="1:8">
      <c r="A592" s="2" t="s">
        <v>142</v>
      </c>
      <c r="B592" s="2">
        <v>1</v>
      </c>
      <c r="H592" s="1"/>
    </row>
    <row r="593" spans="1:8">
      <c r="A593" s="2" t="s">
        <v>143</v>
      </c>
      <c r="B593" s="2">
        <v>1</v>
      </c>
      <c r="H593" s="1"/>
    </row>
    <row r="594" spans="1:8">
      <c r="A594" s="2" t="s">
        <v>144</v>
      </c>
      <c r="B594" s="2">
        <v>1</v>
      </c>
      <c r="H594" s="1"/>
    </row>
    <row r="595" spans="1:8">
      <c r="A595" s="2" t="s">
        <v>145</v>
      </c>
      <c r="B595" s="2">
        <v>2</v>
      </c>
      <c r="H595" s="1"/>
    </row>
    <row r="596" spans="1:8">
      <c r="A596" s="2" t="s">
        <v>146</v>
      </c>
      <c r="B596" s="2">
        <v>1</v>
      </c>
      <c r="H596" s="1"/>
    </row>
    <row r="597" spans="1:8">
      <c r="A597" s="2" t="s">
        <v>147</v>
      </c>
      <c r="B597" s="2">
        <v>1</v>
      </c>
      <c r="H597" s="1"/>
    </row>
    <row r="598" spans="1:8">
      <c r="A598" s="2" t="s">
        <v>148</v>
      </c>
      <c r="B598" s="2">
        <v>2</v>
      </c>
      <c r="H598" s="1"/>
    </row>
    <row r="599" spans="1:8">
      <c r="A599" s="2" t="s">
        <v>149</v>
      </c>
      <c r="B599" s="2">
        <v>1</v>
      </c>
      <c r="H599" s="1"/>
    </row>
    <row r="600" spans="1:8">
      <c r="A600" s="2" t="s">
        <v>152</v>
      </c>
      <c r="B600" s="2">
        <v>2</v>
      </c>
      <c r="H600" s="1"/>
    </row>
    <row r="601" spans="1:8">
      <c r="A601" s="2" t="s">
        <v>7</v>
      </c>
      <c r="B601" s="2">
        <f>SUM(B590:B600)</f>
        <v>87</v>
      </c>
      <c r="H601" s="1"/>
    </row>
    <row r="602" spans="1:8">
      <c r="A602" s="2" t="s">
        <v>150</v>
      </c>
      <c r="B602" s="2">
        <v>85</v>
      </c>
      <c r="H602" s="1"/>
    </row>
    <row r="603" spans="1:8">
      <c r="H603" s="1"/>
    </row>
    <row r="604" spans="1:8">
      <c r="H604" s="1"/>
    </row>
    <row r="605" spans="1:8">
      <c r="A605" t="s">
        <v>307</v>
      </c>
      <c r="H605" s="1"/>
    </row>
    <row r="606" spans="1:8">
      <c r="A606" t="s">
        <v>308</v>
      </c>
      <c r="H606" s="1"/>
    </row>
    <row r="607" spans="1:8">
      <c r="H607" s="1"/>
    </row>
    <row r="608" spans="1:8">
      <c r="H608" s="1"/>
    </row>
    <row r="609" spans="1:8">
      <c r="H609" s="1"/>
    </row>
    <row r="610" spans="1:8">
      <c r="H610" s="1"/>
    </row>
    <row r="611" spans="1:8">
      <c r="H611" s="1"/>
    </row>
    <row r="612" spans="1:8">
      <c r="H612" s="1"/>
    </row>
    <row r="613" spans="1:8">
      <c r="A613" s="8" t="s">
        <v>101</v>
      </c>
      <c r="B613" s="9"/>
      <c r="H613" s="1"/>
    </row>
    <row r="614" spans="1:8">
      <c r="A614" s="7" t="s">
        <v>102</v>
      </c>
      <c r="B614" s="2">
        <v>288</v>
      </c>
      <c r="H614" s="1"/>
    </row>
    <row r="615" spans="1:8">
      <c r="A615" s="7" t="s">
        <v>103</v>
      </c>
      <c r="B615" s="2">
        <v>324</v>
      </c>
      <c r="H615" s="1"/>
    </row>
    <row r="616" spans="1:8">
      <c r="A616" s="7" t="s">
        <v>66</v>
      </c>
      <c r="B616" s="2">
        <v>341</v>
      </c>
      <c r="H616" s="1"/>
    </row>
    <row r="617" spans="1:8">
      <c r="A617" s="7" t="s">
        <v>104</v>
      </c>
      <c r="B617" s="2">
        <v>298</v>
      </c>
      <c r="H617" s="1"/>
    </row>
    <row r="618" spans="1:8">
      <c r="A618" s="7" t="s">
        <v>83</v>
      </c>
      <c r="B618" s="2">
        <v>45</v>
      </c>
      <c r="H618" s="1"/>
    </row>
    <row r="619" spans="1:8">
      <c r="A619" s="7" t="s">
        <v>83</v>
      </c>
      <c r="B619" s="2">
        <v>16</v>
      </c>
      <c r="H619" s="1"/>
    </row>
    <row r="620" spans="1:8">
      <c r="A620" s="7" t="s">
        <v>83</v>
      </c>
      <c r="B620" s="2">
        <v>6</v>
      </c>
      <c r="H620" s="1"/>
    </row>
    <row r="621" spans="1:8">
      <c r="A621" s="7" t="s">
        <v>83</v>
      </c>
      <c r="B621" s="2">
        <v>1</v>
      </c>
      <c r="H621" s="1"/>
    </row>
    <row r="622" spans="1:8">
      <c r="A622" s="7" t="s">
        <v>7</v>
      </c>
      <c r="B622" s="2">
        <v>1319</v>
      </c>
      <c r="H622" s="1"/>
    </row>
    <row r="623" spans="1:8">
      <c r="A623" s="2" t="s">
        <v>46</v>
      </c>
      <c r="B623" s="2">
        <v>0</v>
      </c>
      <c r="H623" s="1"/>
    </row>
    <row r="624" spans="1:8">
      <c r="A624" s="2" t="s">
        <v>47</v>
      </c>
      <c r="B624" s="2">
        <v>845</v>
      </c>
      <c r="H624" s="1"/>
    </row>
    <row r="625" spans="1:8">
      <c r="A625" s="2"/>
      <c r="B625" s="2"/>
      <c r="H625" s="1"/>
    </row>
    <row r="626" spans="1:8">
      <c r="A626" s="2" t="s">
        <v>13</v>
      </c>
      <c r="B626" s="2">
        <f>SUM(B622:B625)</f>
        <v>2164</v>
      </c>
      <c r="H626" s="1"/>
    </row>
    <row r="627" spans="1:8">
      <c r="A627" s="2" t="s">
        <v>48</v>
      </c>
      <c r="B627" s="2">
        <v>2952</v>
      </c>
      <c r="C627" t="s">
        <v>134</v>
      </c>
      <c r="H627" s="1"/>
    </row>
    <row r="628" spans="1:8">
      <c r="H628" s="1"/>
    </row>
    <row r="629" spans="1:8">
      <c r="A629" t="s">
        <v>307</v>
      </c>
      <c r="H629" s="1"/>
    </row>
    <row r="630" spans="1:8">
      <c r="A630" t="s">
        <v>308</v>
      </c>
      <c r="H630" s="1"/>
    </row>
    <row r="631" spans="1:8">
      <c r="H631" s="1"/>
    </row>
    <row r="632" spans="1:8">
      <c r="H632" s="1"/>
    </row>
    <row r="633" spans="1:8">
      <c r="H633" s="1"/>
    </row>
    <row r="634" spans="1:8">
      <c r="H634" s="1"/>
    </row>
    <row r="635" spans="1:8">
      <c r="H635" s="1"/>
    </row>
    <row r="636" spans="1:8">
      <c r="H636" s="1"/>
    </row>
    <row r="637" spans="1:8">
      <c r="H637" s="1"/>
    </row>
    <row r="638" spans="1:8">
      <c r="H638" s="1"/>
    </row>
    <row r="639" spans="1:8">
      <c r="H639" s="1"/>
    </row>
    <row r="640" spans="1:8">
      <c r="H640" s="1"/>
    </row>
    <row r="641" spans="1:8">
      <c r="H641" s="1"/>
    </row>
    <row r="642" spans="1:8">
      <c r="H642" s="1"/>
    </row>
    <row r="643" spans="1:8">
      <c r="H643" s="1"/>
    </row>
    <row r="644" spans="1:8">
      <c r="H644" s="1"/>
    </row>
    <row r="645" spans="1:8">
      <c r="H645" s="1"/>
    </row>
    <row r="646" spans="1:8">
      <c r="H646" s="1"/>
    </row>
    <row r="647" spans="1:8">
      <c r="A647" t="s">
        <v>105</v>
      </c>
      <c r="H647" s="1"/>
    </row>
    <row r="648" spans="1:8">
      <c r="A648" s="2" t="s">
        <v>107</v>
      </c>
      <c r="B648" s="2">
        <v>107</v>
      </c>
      <c r="H648" s="1"/>
    </row>
    <row r="649" spans="1:8">
      <c r="A649" s="2" t="s">
        <v>83</v>
      </c>
      <c r="B649" s="2">
        <v>9</v>
      </c>
      <c r="H649" s="1"/>
    </row>
    <row r="650" spans="1:8">
      <c r="A650" s="2" t="s">
        <v>7</v>
      </c>
      <c r="B650" s="2">
        <v>116</v>
      </c>
      <c r="H650" s="1"/>
    </row>
    <row r="651" spans="1:8">
      <c r="A651" s="2" t="s">
        <v>46</v>
      </c>
      <c r="B651" s="2">
        <v>0</v>
      </c>
      <c r="H651" s="1"/>
    </row>
    <row r="652" spans="1:8">
      <c r="A652" s="2" t="s">
        <v>97</v>
      </c>
      <c r="B652" s="2">
        <v>15</v>
      </c>
      <c r="H652" s="1"/>
    </row>
    <row r="653" spans="1:8">
      <c r="A653" s="2" t="s">
        <v>13</v>
      </c>
      <c r="B653" s="2">
        <f>SUM(B650:B652)</f>
        <v>131</v>
      </c>
      <c r="H653" s="1"/>
    </row>
    <row r="654" spans="1:8">
      <c r="A654" s="2" t="s">
        <v>48</v>
      </c>
      <c r="B654" s="2">
        <v>155</v>
      </c>
      <c r="H654" s="1"/>
    </row>
    <row r="655" spans="1:8">
      <c r="H655" s="1"/>
    </row>
    <row r="656" spans="1:8">
      <c r="A656" t="s">
        <v>106</v>
      </c>
      <c r="H656" s="1"/>
    </row>
    <row r="657" spans="1:8">
      <c r="A657" s="2" t="s">
        <v>108</v>
      </c>
      <c r="B657" s="2">
        <v>103</v>
      </c>
      <c r="H657" s="1"/>
    </row>
    <row r="658" spans="1:8">
      <c r="A658" s="2" t="s">
        <v>83</v>
      </c>
      <c r="B658" s="2">
        <v>7</v>
      </c>
      <c r="H658" s="1"/>
    </row>
    <row r="659" spans="1:8">
      <c r="A659" s="2" t="s">
        <v>7</v>
      </c>
      <c r="B659" s="2">
        <v>110</v>
      </c>
      <c r="H659" s="1"/>
    </row>
    <row r="660" spans="1:8">
      <c r="A660" s="2" t="s">
        <v>46</v>
      </c>
      <c r="B660" s="2">
        <v>0</v>
      </c>
      <c r="H660" s="1"/>
    </row>
    <row r="661" spans="1:8">
      <c r="A661" s="2" t="s">
        <v>97</v>
      </c>
      <c r="B661" s="2">
        <v>21</v>
      </c>
      <c r="H661" s="1"/>
    </row>
    <row r="662" spans="1:8">
      <c r="A662" s="2" t="s">
        <v>13</v>
      </c>
      <c r="B662" s="2">
        <f>SUM(B659:B661)</f>
        <v>131</v>
      </c>
      <c r="H662" s="1"/>
    </row>
    <row r="663" spans="1:8">
      <c r="A663" s="2" t="s">
        <v>48</v>
      </c>
      <c r="B663" s="2">
        <v>155</v>
      </c>
      <c r="H663" s="1"/>
    </row>
    <row r="664" spans="1:8">
      <c r="H664" s="1"/>
    </row>
    <row r="665" spans="1:8">
      <c r="H665" s="1"/>
    </row>
    <row r="666" spans="1:8">
      <c r="A666" t="s">
        <v>307</v>
      </c>
      <c r="H666" s="1"/>
    </row>
    <row r="667" spans="1:8">
      <c r="A667" t="s">
        <v>308</v>
      </c>
      <c r="H667" s="1"/>
    </row>
    <row r="668" spans="1:8">
      <c r="H668" s="1"/>
    </row>
    <row r="669" spans="1:8">
      <c r="H669" s="1"/>
    </row>
    <row r="670" spans="1:8">
      <c r="H670" s="1"/>
    </row>
    <row r="671" spans="1:8">
      <c r="H671" s="1"/>
    </row>
    <row r="672" spans="1:8">
      <c r="H672" s="1"/>
    </row>
    <row r="673" spans="1:8">
      <c r="H673" s="1"/>
    </row>
    <row r="674" spans="1:8">
      <c r="H674" s="1"/>
    </row>
    <row r="675" spans="1:8">
      <c r="H675" s="1"/>
    </row>
    <row r="676" spans="1:8">
      <c r="H676" s="1"/>
    </row>
    <row r="677" spans="1:8">
      <c r="H677" s="1"/>
    </row>
    <row r="678" spans="1:8">
      <c r="H678" s="1"/>
    </row>
    <row r="679" spans="1:8">
      <c r="H679" s="1"/>
    </row>
    <row r="680" spans="1:8">
      <c r="H680" s="1"/>
    </row>
    <row r="681" spans="1:8">
      <c r="H681" s="1"/>
    </row>
    <row r="682" spans="1:8">
      <c r="A682" s="2" t="s">
        <v>109</v>
      </c>
      <c r="B682" s="2" t="s">
        <v>8</v>
      </c>
      <c r="C682" s="2" t="s">
        <v>9</v>
      </c>
      <c r="D682" s="2" t="s">
        <v>10</v>
      </c>
      <c r="E682" s="2" t="s">
        <v>11</v>
      </c>
      <c r="F682" s="2" t="s">
        <v>12</v>
      </c>
      <c r="G682" s="2" t="s">
        <v>25</v>
      </c>
      <c r="H682" s="1"/>
    </row>
    <row r="683" spans="1:8">
      <c r="A683" s="2" t="s">
        <v>110</v>
      </c>
      <c r="B683" s="2"/>
      <c r="C683" s="2"/>
      <c r="D683" s="2"/>
      <c r="E683" s="2"/>
      <c r="F683" s="2"/>
      <c r="G683" s="2"/>
      <c r="H683" s="1"/>
    </row>
    <row r="684" spans="1:8">
      <c r="A684" s="2" t="s">
        <v>111</v>
      </c>
      <c r="B684" s="2">
        <v>394</v>
      </c>
      <c r="C684" s="2">
        <v>558</v>
      </c>
      <c r="D684" s="2">
        <v>123</v>
      </c>
      <c r="E684" s="2">
        <v>127</v>
      </c>
      <c r="F684" s="2">
        <v>412</v>
      </c>
      <c r="G684" s="2">
        <f t="shared" ref="G684:G690" si="11">SUM(B684:F684)</f>
        <v>1614</v>
      </c>
      <c r="H684" s="1"/>
    </row>
    <row r="685" spans="1:8">
      <c r="A685" s="2" t="s">
        <v>112</v>
      </c>
      <c r="B685" s="2">
        <v>435</v>
      </c>
      <c r="C685" s="2">
        <v>650</v>
      </c>
      <c r="D685" s="2">
        <v>164</v>
      </c>
      <c r="E685" s="2">
        <v>213</v>
      </c>
      <c r="F685" s="2">
        <v>539</v>
      </c>
      <c r="G685" s="2">
        <f t="shared" si="11"/>
        <v>2001</v>
      </c>
      <c r="H685" s="1"/>
    </row>
    <row r="686" spans="1:8">
      <c r="A686" s="2" t="s">
        <v>7</v>
      </c>
      <c r="B686" s="2">
        <v>829</v>
      </c>
      <c r="C686" s="2">
        <v>1208</v>
      </c>
      <c r="D686" s="2">
        <v>287</v>
      </c>
      <c r="E686" s="2">
        <v>340</v>
      </c>
      <c r="F686" s="2">
        <v>951</v>
      </c>
      <c r="G686" s="2">
        <f t="shared" si="11"/>
        <v>3615</v>
      </c>
      <c r="H686" s="1"/>
    </row>
    <row r="687" spans="1:8">
      <c r="A687" s="2" t="s">
        <v>113</v>
      </c>
      <c r="B687" s="2">
        <v>0</v>
      </c>
      <c r="C687" s="2">
        <v>0</v>
      </c>
      <c r="D687" s="2">
        <v>0</v>
      </c>
      <c r="E687" s="2">
        <v>0</v>
      </c>
      <c r="F687" s="2">
        <v>1</v>
      </c>
      <c r="G687" s="2">
        <f t="shared" si="11"/>
        <v>1</v>
      </c>
      <c r="H687" s="1"/>
    </row>
    <row r="688" spans="1:8">
      <c r="A688" s="2" t="s">
        <v>114</v>
      </c>
      <c r="B688" s="2">
        <v>73</v>
      </c>
      <c r="C688" s="2">
        <v>67</v>
      </c>
      <c r="D688" s="2">
        <v>26</v>
      </c>
      <c r="E688" s="2">
        <v>34</v>
      </c>
      <c r="F688" s="2">
        <v>127</v>
      </c>
      <c r="G688" s="2">
        <f t="shared" si="11"/>
        <v>327</v>
      </c>
      <c r="H688" s="1"/>
    </row>
    <row r="689" spans="1:8">
      <c r="A689" s="7" t="s">
        <v>13</v>
      </c>
      <c r="B689" s="5">
        <v>902</v>
      </c>
      <c r="C689" s="2">
        <v>1275</v>
      </c>
      <c r="D689" s="2">
        <v>313</v>
      </c>
      <c r="E689" s="2">
        <v>374</v>
      </c>
      <c r="F689" s="2">
        <v>1079</v>
      </c>
      <c r="G689" s="2">
        <f t="shared" si="11"/>
        <v>3943</v>
      </c>
      <c r="H689" s="1"/>
    </row>
    <row r="690" spans="1:8">
      <c r="A690" s="7" t="s">
        <v>135</v>
      </c>
      <c r="B690" s="2">
        <v>1235</v>
      </c>
      <c r="C690" s="2">
        <v>1674</v>
      </c>
      <c r="D690" s="2">
        <v>360</v>
      </c>
      <c r="E690" s="2">
        <v>422</v>
      </c>
      <c r="F690" s="2">
        <v>1243</v>
      </c>
      <c r="G690" s="2">
        <f t="shared" si="11"/>
        <v>4934</v>
      </c>
      <c r="H690" s="11">
        <v>0.79900000000000004</v>
      </c>
    </row>
    <row r="691" spans="1:8" s="3" customFormat="1">
      <c r="H691" s="1"/>
    </row>
    <row r="692" spans="1:8">
      <c r="A692" s="5" t="s">
        <v>118</v>
      </c>
      <c r="B692" s="2" t="s">
        <v>8</v>
      </c>
      <c r="C692" s="2" t="s">
        <v>9</v>
      </c>
      <c r="D692" s="2" t="s">
        <v>10</v>
      </c>
      <c r="E692" s="2" t="s">
        <v>11</v>
      </c>
      <c r="F692" s="2" t="s">
        <v>12</v>
      </c>
      <c r="G692" s="2" t="s">
        <v>25</v>
      </c>
      <c r="H692" s="1"/>
    </row>
    <row r="693" spans="1:8">
      <c r="A693" s="2" t="s">
        <v>111</v>
      </c>
      <c r="B693" s="2">
        <v>521</v>
      </c>
      <c r="C693" s="2">
        <v>654</v>
      </c>
      <c r="D693" s="2">
        <v>172</v>
      </c>
      <c r="E693" s="2">
        <v>209</v>
      </c>
      <c r="F693" s="2">
        <v>540</v>
      </c>
      <c r="G693" s="2">
        <f>SUM(B693:F693)</f>
        <v>2096</v>
      </c>
      <c r="H693" s="1"/>
    </row>
    <row r="694" spans="1:8">
      <c r="A694" s="2" t="s">
        <v>112</v>
      </c>
      <c r="B694" s="2">
        <v>298</v>
      </c>
      <c r="C694" s="2">
        <v>537</v>
      </c>
      <c r="D694" s="2">
        <v>110</v>
      </c>
      <c r="E694" s="2">
        <v>130</v>
      </c>
      <c r="F694" s="2">
        <v>404</v>
      </c>
      <c r="G694" s="2">
        <f>SUM(B694:F694)</f>
        <v>1479</v>
      </c>
      <c r="H694" s="1"/>
    </row>
    <row r="695" spans="1:8">
      <c r="A695" s="2" t="s">
        <v>7</v>
      </c>
      <c r="B695" s="2">
        <v>819</v>
      </c>
      <c r="C695" s="2">
        <v>1191</v>
      </c>
      <c r="D695" s="2">
        <v>282</v>
      </c>
      <c r="E695" s="2">
        <v>339</v>
      </c>
      <c r="F695" s="2">
        <v>944</v>
      </c>
      <c r="G695" s="2">
        <f>SUM(B695:F695)</f>
        <v>3575</v>
      </c>
      <c r="H695" s="1"/>
    </row>
    <row r="696" spans="1:8">
      <c r="A696" s="2" t="s">
        <v>113</v>
      </c>
      <c r="B696" s="2">
        <v>1</v>
      </c>
      <c r="C696" s="2">
        <v>0</v>
      </c>
      <c r="D696" s="2">
        <v>0</v>
      </c>
      <c r="E696" s="2">
        <v>0</v>
      </c>
      <c r="F696" s="2">
        <v>0</v>
      </c>
      <c r="G696" s="2">
        <f>SUM(B696:F696)</f>
        <v>1</v>
      </c>
      <c r="H696" s="1"/>
    </row>
    <row r="697" spans="1:8">
      <c r="A697" s="2" t="s">
        <v>114</v>
      </c>
      <c r="B697" s="2">
        <v>82</v>
      </c>
      <c r="C697" s="2">
        <v>84</v>
      </c>
      <c r="D697" s="2">
        <v>31</v>
      </c>
      <c r="E697" s="2">
        <v>35</v>
      </c>
      <c r="F697" s="2">
        <v>135</v>
      </c>
      <c r="G697" s="2"/>
      <c r="H697" s="1"/>
    </row>
    <row r="698" spans="1:8">
      <c r="A698" s="7" t="s">
        <v>13</v>
      </c>
      <c r="B698" s="5">
        <v>902</v>
      </c>
      <c r="C698" s="2">
        <v>1275</v>
      </c>
      <c r="D698" s="2">
        <v>313</v>
      </c>
      <c r="E698" s="2">
        <v>374</v>
      </c>
      <c r="F698" s="2">
        <v>1079</v>
      </c>
      <c r="G698" s="2">
        <f>SUM(B698:F698)</f>
        <v>3943</v>
      </c>
      <c r="H698" s="1"/>
    </row>
    <row r="699" spans="1:8">
      <c r="A699" s="7" t="s">
        <v>135</v>
      </c>
      <c r="B699" s="2">
        <v>1235</v>
      </c>
      <c r="C699" s="2">
        <v>1674</v>
      </c>
      <c r="D699" s="2">
        <v>360</v>
      </c>
      <c r="E699" s="2">
        <v>422</v>
      </c>
      <c r="F699" s="2">
        <v>1243</v>
      </c>
      <c r="G699" s="2">
        <f>SUM(B699:F699)</f>
        <v>4934</v>
      </c>
      <c r="H699" s="11">
        <v>0.79900000000000004</v>
      </c>
    </row>
    <row r="700" spans="1:8">
      <c r="A700" s="13"/>
      <c r="B700" s="1"/>
      <c r="C700" s="1"/>
      <c r="D700" s="1"/>
      <c r="E700" s="1"/>
      <c r="F700" s="1"/>
      <c r="G700" s="1"/>
      <c r="H700" s="1"/>
    </row>
    <row r="701" spans="1:8">
      <c r="A701" s="2" t="s">
        <v>117</v>
      </c>
      <c r="B701" s="2" t="s">
        <v>8</v>
      </c>
      <c r="C701" s="2" t="s">
        <v>9</v>
      </c>
      <c r="D701" s="2" t="s">
        <v>10</v>
      </c>
      <c r="E701" s="2" t="s">
        <v>11</v>
      </c>
      <c r="F701" s="2" t="s">
        <v>12</v>
      </c>
      <c r="G701" s="2" t="s">
        <v>25</v>
      </c>
      <c r="H701" s="1"/>
    </row>
    <row r="702" spans="1:8">
      <c r="A702" s="2" t="s">
        <v>119</v>
      </c>
      <c r="B702" s="2"/>
      <c r="C702" s="2"/>
      <c r="D702" s="2"/>
      <c r="E702" s="2"/>
      <c r="F702" s="2"/>
      <c r="G702" s="2"/>
      <c r="H702" s="1"/>
    </row>
    <row r="703" spans="1:8">
      <c r="A703" s="2" t="s">
        <v>111</v>
      </c>
      <c r="B703" s="2">
        <v>559</v>
      </c>
      <c r="C703" s="2">
        <v>819</v>
      </c>
      <c r="D703" s="2">
        <v>220</v>
      </c>
      <c r="E703" s="2">
        <v>239</v>
      </c>
      <c r="F703" s="2">
        <v>674</v>
      </c>
      <c r="G703" s="2">
        <f t="shared" ref="G703:G709" si="12">SUM(B703:F703)</f>
        <v>2511</v>
      </c>
      <c r="H703" s="1"/>
    </row>
    <row r="704" spans="1:8">
      <c r="A704" s="2" t="s">
        <v>112</v>
      </c>
      <c r="B704" s="2">
        <v>277</v>
      </c>
      <c r="C704" s="2">
        <v>387</v>
      </c>
      <c r="D704" s="2">
        <v>76</v>
      </c>
      <c r="E704" s="2">
        <v>104</v>
      </c>
      <c r="F704" s="2">
        <v>319</v>
      </c>
      <c r="G704" s="2">
        <f t="shared" si="12"/>
        <v>1163</v>
      </c>
      <c r="H704" s="1"/>
    </row>
    <row r="705" spans="1:8">
      <c r="A705" s="2" t="s">
        <v>7</v>
      </c>
      <c r="B705" s="2">
        <v>836</v>
      </c>
      <c r="C705" s="2">
        <v>1206</v>
      </c>
      <c r="D705" s="2">
        <v>296</v>
      </c>
      <c r="E705" s="2">
        <v>343</v>
      </c>
      <c r="F705" s="2">
        <v>993</v>
      </c>
      <c r="G705" s="2">
        <f t="shared" si="12"/>
        <v>3674</v>
      </c>
      <c r="H705" s="1"/>
    </row>
    <row r="706" spans="1:8">
      <c r="A706" s="2" t="s">
        <v>113</v>
      </c>
      <c r="B706" s="2">
        <v>0</v>
      </c>
      <c r="C706" s="2">
        <v>1</v>
      </c>
      <c r="D706" s="2">
        <v>0</v>
      </c>
      <c r="E706" s="2">
        <v>0</v>
      </c>
      <c r="F706" s="2">
        <v>1</v>
      </c>
      <c r="G706" s="2">
        <f t="shared" si="12"/>
        <v>2</v>
      </c>
      <c r="H706" s="1"/>
    </row>
    <row r="707" spans="1:8">
      <c r="A707" s="2" t="s">
        <v>114</v>
      </c>
      <c r="B707" s="2">
        <v>66</v>
      </c>
      <c r="C707" s="2">
        <v>68</v>
      </c>
      <c r="D707" s="2">
        <v>17</v>
      </c>
      <c r="E707" s="2">
        <v>31</v>
      </c>
      <c r="F707" s="2">
        <v>85</v>
      </c>
      <c r="G707" s="2">
        <f t="shared" si="12"/>
        <v>267</v>
      </c>
      <c r="H707" s="1"/>
    </row>
    <row r="708" spans="1:8">
      <c r="A708" s="7" t="s">
        <v>13</v>
      </c>
      <c r="B708" s="5">
        <v>902</v>
      </c>
      <c r="C708" s="2">
        <v>1275</v>
      </c>
      <c r="D708" s="2">
        <v>313</v>
      </c>
      <c r="E708" s="2">
        <v>374</v>
      </c>
      <c r="F708" s="2">
        <v>1079</v>
      </c>
      <c r="G708" s="2">
        <f t="shared" si="12"/>
        <v>3943</v>
      </c>
      <c r="H708" s="1"/>
    </row>
    <row r="709" spans="1:8">
      <c r="A709" s="7" t="s">
        <v>135</v>
      </c>
      <c r="B709" s="2">
        <v>1235</v>
      </c>
      <c r="C709" s="2">
        <v>1674</v>
      </c>
      <c r="D709" s="2">
        <v>360</v>
      </c>
      <c r="E709" s="2">
        <v>422</v>
      </c>
      <c r="F709" s="2">
        <v>1243</v>
      </c>
      <c r="G709" s="2">
        <f t="shared" si="12"/>
        <v>4934</v>
      </c>
      <c r="H709" s="11">
        <v>0.79900000000000004</v>
      </c>
    </row>
    <row r="710" spans="1:8">
      <c r="A710" s="10"/>
      <c r="B710" s="1"/>
      <c r="C710" s="1"/>
      <c r="D710" s="1"/>
      <c r="E710" s="1"/>
      <c r="F710" s="1"/>
      <c r="G710" s="1"/>
      <c r="H710" s="1"/>
    </row>
    <row r="711" spans="1:8">
      <c r="A711" t="s">
        <v>307</v>
      </c>
      <c r="H711" s="1"/>
    </row>
    <row r="712" spans="1:8">
      <c r="A712" t="s">
        <v>308</v>
      </c>
      <c r="H712" s="1"/>
    </row>
    <row r="713" spans="1:8">
      <c r="A713" s="10"/>
      <c r="B713" s="1"/>
      <c r="C713" s="1"/>
      <c r="D713" s="1"/>
      <c r="E713" s="1"/>
      <c r="F713" s="1"/>
      <c r="G713" s="1"/>
      <c r="H713" s="1"/>
    </row>
    <row r="714" spans="1:8">
      <c r="A714" s="1"/>
      <c r="H714" s="1"/>
    </row>
    <row r="715" spans="1:8">
      <c r="A715" s="2" t="s">
        <v>120</v>
      </c>
      <c r="B715" s="2" t="s">
        <v>8</v>
      </c>
      <c r="C715" s="2" t="s">
        <v>9</v>
      </c>
      <c r="D715" s="2" t="s">
        <v>10</v>
      </c>
      <c r="E715" s="2" t="s">
        <v>11</v>
      </c>
      <c r="F715" s="2" t="s">
        <v>12</v>
      </c>
      <c r="G715" s="2" t="s">
        <v>25</v>
      </c>
      <c r="H715" s="1"/>
    </row>
    <row r="716" spans="1:8">
      <c r="A716" s="2" t="s">
        <v>111</v>
      </c>
      <c r="B716" s="2">
        <v>271</v>
      </c>
      <c r="C716" s="2">
        <v>480</v>
      </c>
      <c r="D716" s="2">
        <v>69</v>
      </c>
      <c r="E716" s="2">
        <v>97</v>
      </c>
      <c r="F716" s="2">
        <v>324</v>
      </c>
      <c r="G716" s="2">
        <f t="shared" ref="G716:G722" si="13">SUM(B716:F716)</f>
        <v>1241</v>
      </c>
      <c r="H716" s="1"/>
    </row>
    <row r="717" spans="1:8">
      <c r="A717" s="2" t="s">
        <v>112</v>
      </c>
      <c r="B717" s="2">
        <v>596</v>
      </c>
      <c r="C717" s="2">
        <v>769</v>
      </c>
      <c r="D717" s="2">
        <v>235</v>
      </c>
      <c r="E717" s="2">
        <v>263</v>
      </c>
      <c r="F717" s="2">
        <v>708</v>
      </c>
      <c r="G717" s="2">
        <f t="shared" si="13"/>
        <v>2571</v>
      </c>
      <c r="H717" s="1"/>
    </row>
    <row r="718" spans="1:8">
      <c r="A718" s="2" t="s">
        <v>7</v>
      </c>
      <c r="B718" s="2">
        <v>867</v>
      </c>
      <c r="C718" s="2">
        <v>1249</v>
      </c>
      <c r="D718" s="2">
        <v>304</v>
      </c>
      <c r="E718" s="2">
        <v>360</v>
      </c>
      <c r="F718" s="2">
        <v>1032</v>
      </c>
      <c r="G718" s="2">
        <f t="shared" si="13"/>
        <v>3812</v>
      </c>
      <c r="H718" s="1"/>
    </row>
    <row r="719" spans="1:8">
      <c r="A719" s="2" t="s">
        <v>113</v>
      </c>
      <c r="B719" s="2">
        <v>0</v>
      </c>
      <c r="C719" s="2">
        <v>0</v>
      </c>
      <c r="D719" s="2">
        <v>0</v>
      </c>
      <c r="E719" s="2">
        <v>0</v>
      </c>
      <c r="F719" s="2">
        <v>0</v>
      </c>
      <c r="G719" s="2">
        <f t="shared" si="13"/>
        <v>0</v>
      </c>
      <c r="H719" s="1"/>
    </row>
    <row r="720" spans="1:8">
      <c r="A720" s="2" t="s">
        <v>114</v>
      </c>
      <c r="B720" s="2">
        <v>35</v>
      </c>
      <c r="C720" s="2">
        <v>26</v>
      </c>
      <c r="D720" s="2">
        <v>9</v>
      </c>
      <c r="E720" s="2">
        <v>14</v>
      </c>
      <c r="F720" s="2">
        <v>47</v>
      </c>
      <c r="G720" s="2">
        <f t="shared" si="13"/>
        <v>131</v>
      </c>
      <c r="H720" s="1"/>
    </row>
    <row r="721" spans="1:8">
      <c r="A721" s="7" t="s">
        <v>13</v>
      </c>
      <c r="B721" s="5">
        <v>902</v>
      </c>
      <c r="C721" s="2">
        <v>1275</v>
      </c>
      <c r="D721" s="2">
        <v>313</v>
      </c>
      <c r="E721" s="2">
        <v>374</v>
      </c>
      <c r="F721" s="2">
        <v>1079</v>
      </c>
      <c r="G721" s="2">
        <f t="shared" si="13"/>
        <v>3943</v>
      </c>
      <c r="H721" s="1"/>
    </row>
    <row r="722" spans="1:8">
      <c r="A722" s="7" t="s">
        <v>135</v>
      </c>
      <c r="B722" s="2">
        <v>1235</v>
      </c>
      <c r="C722" s="2">
        <v>1674</v>
      </c>
      <c r="D722" s="2">
        <v>360</v>
      </c>
      <c r="E722" s="2">
        <v>422</v>
      </c>
      <c r="F722" s="2">
        <v>1243</v>
      </c>
      <c r="G722" s="2">
        <f t="shared" si="13"/>
        <v>4934</v>
      </c>
      <c r="H722" s="11">
        <v>0.79900000000000004</v>
      </c>
    </row>
    <row r="723" spans="1:8">
      <c r="H723" s="1"/>
    </row>
    <row r="724" spans="1:8">
      <c r="A724" s="2" t="s">
        <v>109</v>
      </c>
      <c r="B724" s="2" t="s">
        <v>8</v>
      </c>
      <c r="C724" s="2" t="s">
        <v>9</v>
      </c>
      <c r="D724" s="2" t="s">
        <v>10</v>
      </c>
      <c r="E724" s="2" t="s">
        <v>11</v>
      </c>
      <c r="F724" s="2" t="s">
        <v>12</v>
      </c>
      <c r="G724" s="2" t="s">
        <v>25</v>
      </c>
      <c r="H724" s="1"/>
    </row>
    <row r="725" spans="1:8">
      <c r="A725" s="2" t="s">
        <v>121</v>
      </c>
      <c r="B725" s="2"/>
      <c r="C725" s="2"/>
      <c r="D725" s="2"/>
      <c r="E725" s="2"/>
      <c r="F725" s="2"/>
      <c r="G725" s="2"/>
      <c r="H725" s="1"/>
    </row>
    <row r="726" spans="1:8">
      <c r="A726" s="2" t="s">
        <v>111</v>
      </c>
      <c r="B726" s="2">
        <v>313</v>
      </c>
      <c r="C726" s="2">
        <v>453</v>
      </c>
      <c r="D726" s="2">
        <v>58</v>
      </c>
      <c r="E726" s="2">
        <v>106</v>
      </c>
      <c r="F726" s="2">
        <v>319</v>
      </c>
      <c r="G726" s="2">
        <f t="shared" ref="G726:G732" si="14">SUM(B726:F726)</f>
        <v>1249</v>
      </c>
      <c r="H726" s="1"/>
    </row>
    <row r="727" spans="1:8">
      <c r="A727" s="2" t="s">
        <v>112</v>
      </c>
      <c r="B727" s="2">
        <v>526</v>
      </c>
      <c r="C727" s="2">
        <v>761</v>
      </c>
      <c r="D727" s="2">
        <v>228</v>
      </c>
      <c r="E727" s="2">
        <v>240</v>
      </c>
      <c r="F727" s="2">
        <v>673</v>
      </c>
      <c r="G727" s="2">
        <f t="shared" si="14"/>
        <v>2428</v>
      </c>
      <c r="H727" s="1"/>
    </row>
    <row r="728" spans="1:8">
      <c r="A728" s="2" t="s">
        <v>7</v>
      </c>
      <c r="B728" s="2">
        <v>839</v>
      </c>
      <c r="C728" s="2">
        <v>1214</v>
      </c>
      <c r="D728" s="2">
        <v>286</v>
      </c>
      <c r="E728" s="2">
        <v>346</v>
      </c>
      <c r="F728" s="2">
        <v>92</v>
      </c>
      <c r="G728" s="2">
        <f t="shared" si="14"/>
        <v>2777</v>
      </c>
      <c r="H728" s="1"/>
    </row>
    <row r="729" spans="1:8">
      <c r="A729" s="2" t="s">
        <v>113</v>
      </c>
      <c r="B729" s="2">
        <v>0</v>
      </c>
      <c r="C729" s="2">
        <v>1</v>
      </c>
      <c r="D729" s="2">
        <v>0</v>
      </c>
      <c r="E729" s="2">
        <v>0</v>
      </c>
      <c r="F729" s="2">
        <v>1</v>
      </c>
      <c r="G729" s="2">
        <f t="shared" si="14"/>
        <v>2</v>
      </c>
      <c r="H729" s="1"/>
    </row>
    <row r="730" spans="1:8">
      <c r="A730" s="2" t="s">
        <v>114</v>
      </c>
      <c r="B730" s="2">
        <v>63</v>
      </c>
      <c r="C730" s="2">
        <v>60</v>
      </c>
      <c r="D730" s="2">
        <v>27</v>
      </c>
      <c r="E730" s="2">
        <v>28</v>
      </c>
      <c r="F730" s="2">
        <v>86</v>
      </c>
      <c r="G730" s="2">
        <f t="shared" si="14"/>
        <v>264</v>
      </c>
      <c r="H730" s="1"/>
    </row>
    <row r="731" spans="1:8">
      <c r="A731" s="7" t="s">
        <v>13</v>
      </c>
      <c r="B731" s="5">
        <v>902</v>
      </c>
      <c r="C731" s="2">
        <v>1275</v>
      </c>
      <c r="D731" s="2">
        <v>313</v>
      </c>
      <c r="E731" s="2">
        <v>374</v>
      </c>
      <c r="F731" s="2">
        <v>1079</v>
      </c>
      <c r="G731" s="2">
        <f t="shared" si="14"/>
        <v>3943</v>
      </c>
      <c r="H731" s="1"/>
    </row>
    <row r="732" spans="1:8">
      <c r="A732" s="7" t="s">
        <v>135</v>
      </c>
      <c r="B732" s="2">
        <v>1235</v>
      </c>
      <c r="C732" s="2">
        <v>1674</v>
      </c>
      <c r="D732" s="2">
        <v>360</v>
      </c>
      <c r="E732" s="2">
        <v>422</v>
      </c>
      <c r="F732" s="2">
        <v>1243</v>
      </c>
      <c r="G732" s="2">
        <f t="shared" si="14"/>
        <v>4934</v>
      </c>
      <c r="H732" s="11">
        <v>0.79900000000000004</v>
      </c>
    </row>
    <row r="733" spans="1:8">
      <c r="B733" s="1"/>
      <c r="C733" s="1"/>
      <c r="D733" s="1"/>
      <c r="E733" s="1"/>
      <c r="F733" s="1"/>
      <c r="G733" s="1"/>
      <c r="H733" s="1"/>
    </row>
    <row r="734" spans="1:8">
      <c r="A734" s="2" t="s">
        <v>109</v>
      </c>
      <c r="B734" s="2" t="s">
        <v>8</v>
      </c>
      <c r="C734" s="2" t="s">
        <v>9</v>
      </c>
      <c r="D734" s="2" t="s">
        <v>10</v>
      </c>
      <c r="E734" s="2" t="s">
        <v>11</v>
      </c>
      <c r="F734" s="2" t="s">
        <v>12</v>
      </c>
      <c r="G734" s="2" t="s">
        <v>25</v>
      </c>
      <c r="H734" s="1"/>
    </row>
    <row r="735" spans="1:8">
      <c r="A735" s="2" t="s">
        <v>122</v>
      </c>
      <c r="B735" s="2"/>
      <c r="C735" s="2"/>
      <c r="D735" s="2"/>
      <c r="E735" s="2"/>
      <c r="F735" s="2"/>
      <c r="G735" s="2"/>
      <c r="H735" s="1"/>
    </row>
    <row r="736" spans="1:8">
      <c r="A736" s="2" t="s">
        <v>111</v>
      </c>
      <c r="B736" s="2">
        <v>327</v>
      </c>
      <c r="C736" s="2">
        <v>504</v>
      </c>
      <c r="D736" s="2">
        <v>87</v>
      </c>
      <c r="E736" s="2">
        <v>130</v>
      </c>
      <c r="F736" s="2">
        <v>327</v>
      </c>
      <c r="G736" s="2">
        <f t="shared" ref="G736:G742" si="15">SUM(B736:F736)</f>
        <v>1375</v>
      </c>
      <c r="H736" s="1"/>
    </row>
    <row r="737" spans="1:8">
      <c r="A737" s="2" t="s">
        <v>112</v>
      </c>
      <c r="B737" s="2">
        <v>529</v>
      </c>
      <c r="C737" s="2">
        <v>732</v>
      </c>
      <c r="D737" s="2">
        <v>212</v>
      </c>
      <c r="E737" s="2">
        <v>227</v>
      </c>
      <c r="F737" s="2">
        <v>701</v>
      </c>
      <c r="G737" s="2">
        <f t="shared" si="15"/>
        <v>2401</v>
      </c>
      <c r="H737" s="1"/>
    </row>
    <row r="738" spans="1:8">
      <c r="A738" s="2" t="s">
        <v>7</v>
      </c>
      <c r="B738" s="2">
        <v>856</v>
      </c>
      <c r="C738" s="2">
        <v>1236</v>
      </c>
      <c r="D738" s="2">
        <v>299</v>
      </c>
      <c r="E738" s="2">
        <v>357</v>
      </c>
      <c r="F738" s="2">
        <v>1028</v>
      </c>
      <c r="G738" s="2">
        <f t="shared" si="15"/>
        <v>3776</v>
      </c>
      <c r="H738" s="1"/>
    </row>
    <row r="739" spans="1:8">
      <c r="A739" s="2" t="s">
        <v>113</v>
      </c>
      <c r="B739" s="2">
        <v>0</v>
      </c>
      <c r="C739" s="2">
        <v>0</v>
      </c>
      <c r="D739" s="2">
        <v>0</v>
      </c>
      <c r="E739" s="2">
        <v>0</v>
      </c>
      <c r="F739" s="2">
        <v>1</v>
      </c>
      <c r="G739" s="2">
        <f t="shared" si="15"/>
        <v>1</v>
      </c>
      <c r="H739" s="1"/>
    </row>
    <row r="740" spans="1:8">
      <c r="A740" s="2" t="s">
        <v>114</v>
      </c>
      <c r="B740" s="2">
        <v>46</v>
      </c>
      <c r="C740" s="2">
        <v>39</v>
      </c>
      <c r="D740" s="2">
        <v>14</v>
      </c>
      <c r="E740" s="2">
        <v>17</v>
      </c>
      <c r="F740" s="2">
        <v>50</v>
      </c>
      <c r="G740" s="2">
        <f t="shared" si="15"/>
        <v>166</v>
      </c>
      <c r="H740" s="1"/>
    </row>
    <row r="741" spans="1:8">
      <c r="A741" s="7" t="s">
        <v>13</v>
      </c>
      <c r="B741" s="5">
        <v>902</v>
      </c>
      <c r="C741" s="2">
        <v>1275</v>
      </c>
      <c r="D741" s="2">
        <v>313</v>
      </c>
      <c r="E741" s="2">
        <v>374</v>
      </c>
      <c r="F741" s="2">
        <v>1079</v>
      </c>
      <c r="G741" s="2">
        <f t="shared" si="15"/>
        <v>3943</v>
      </c>
      <c r="H741" s="1"/>
    </row>
    <row r="742" spans="1:8">
      <c r="A742" s="7" t="s">
        <v>135</v>
      </c>
      <c r="B742" s="2">
        <v>1235</v>
      </c>
      <c r="C742" s="2">
        <v>1674</v>
      </c>
      <c r="D742" s="2">
        <v>360</v>
      </c>
      <c r="E742" s="2">
        <v>422</v>
      </c>
      <c r="F742" s="2">
        <v>1243</v>
      </c>
      <c r="G742" s="2">
        <f t="shared" si="15"/>
        <v>4934</v>
      </c>
      <c r="H742" s="11">
        <v>0.79900000000000004</v>
      </c>
    </row>
    <row r="743" spans="1:8">
      <c r="A743" s="10"/>
      <c r="B743" s="1"/>
      <c r="C743" s="1"/>
      <c r="D743" s="1"/>
      <c r="E743" s="1"/>
      <c r="F743" s="1"/>
      <c r="G743" s="1"/>
      <c r="H743" s="1"/>
    </row>
    <row r="744" spans="1:8">
      <c r="A744" t="s">
        <v>307</v>
      </c>
      <c r="H744" s="1"/>
    </row>
    <row r="745" spans="1:8">
      <c r="A745" t="s">
        <v>308</v>
      </c>
      <c r="H745" s="1"/>
    </row>
    <row r="746" spans="1:8">
      <c r="A746" s="10"/>
      <c r="B746" s="1"/>
      <c r="C746" s="1"/>
      <c r="D746" s="1"/>
      <c r="E746" s="1"/>
      <c r="F746" s="1"/>
      <c r="G746" s="1"/>
      <c r="H746" s="1"/>
    </row>
    <row r="747" spans="1:8" s="1" customFormat="1">
      <c r="A747" s="10"/>
    </row>
    <row r="748" spans="1:8" s="1" customFormat="1">
      <c r="B748"/>
      <c r="C748"/>
      <c r="D748"/>
      <c r="E748"/>
      <c r="F748"/>
      <c r="G748"/>
    </row>
    <row r="749" spans="1:8" s="1" customFormat="1">
      <c r="A749" s="2" t="s">
        <v>123</v>
      </c>
      <c r="B749" s="2" t="s">
        <v>8</v>
      </c>
      <c r="C749" s="2" t="s">
        <v>9</v>
      </c>
      <c r="D749" s="2" t="s">
        <v>10</v>
      </c>
      <c r="E749" s="2" t="s">
        <v>11</v>
      </c>
      <c r="F749" s="2" t="s">
        <v>12</v>
      </c>
      <c r="G749" s="2" t="s">
        <v>25</v>
      </c>
    </row>
    <row r="750" spans="1:8" s="1" customFormat="1">
      <c r="A750" s="2" t="s">
        <v>111</v>
      </c>
      <c r="B750" s="2">
        <v>347</v>
      </c>
      <c r="C750" s="2">
        <v>537</v>
      </c>
      <c r="D750" s="2">
        <v>98</v>
      </c>
      <c r="E750" s="2">
        <v>126</v>
      </c>
      <c r="F750" s="2">
        <v>343</v>
      </c>
      <c r="G750" s="2">
        <f t="shared" ref="G750:G756" si="16">SUM(B750:F750)</f>
        <v>1451</v>
      </c>
    </row>
    <row r="751" spans="1:8" s="1" customFormat="1">
      <c r="A751" s="2" t="s">
        <v>112</v>
      </c>
      <c r="B751" s="2">
        <v>505</v>
      </c>
      <c r="C751" s="2">
        <v>684</v>
      </c>
      <c r="D751" s="2">
        <v>206</v>
      </c>
      <c r="E751" s="2">
        <v>224</v>
      </c>
      <c r="F751" s="2">
        <v>679</v>
      </c>
      <c r="G751" s="2">
        <f t="shared" si="16"/>
        <v>2298</v>
      </c>
    </row>
    <row r="752" spans="1:8">
      <c r="A752" s="2" t="s">
        <v>7</v>
      </c>
      <c r="B752" s="2">
        <v>852</v>
      </c>
      <c r="C752" s="2">
        <v>1221</v>
      </c>
      <c r="D752" s="2">
        <v>304</v>
      </c>
      <c r="E752" s="2">
        <v>350</v>
      </c>
      <c r="F752" s="2">
        <v>1022</v>
      </c>
      <c r="G752" s="2">
        <f t="shared" si="16"/>
        <v>3749</v>
      </c>
      <c r="H752" s="1"/>
    </row>
    <row r="753" spans="1:8">
      <c r="A753" s="2" t="s">
        <v>113</v>
      </c>
      <c r="B753" s="2">
        <v>0</v>
      </c>
      <c r="C753" s="2">
        <v>1</v>
      </c>
      <c r="D753" s="2">
        <v>0</v>
      </c>
      <c r="E753" s="2">
        <v>1</v>
      </c>
      <c r="F753" s="2">
        <v>0</v>
      </c>
      <c r="G753" s="2">
        <f t="shared" si="16"/>
        <v>2</v>
      </c>
      <c r="H753" s="1"/>
    </row>
    <row r="754" spans="1:8">
      <c r="A754" s="2" t="s">
        <v>114</v>
      </c>
      <c r="B754" s="2">
        <v>50</v>
      </c>
      <c r="C754" s="2">
        <v>53</v>
      </c>
      <c r="D754" s="2">
        <v>9</v>
      </c>
      <c r="E754" s="2">
        <v>23</v>
      </c>
      <c r="F754" s="2">
        <v>57</v>
      </c>
      <c r="G754" s="2">
        <f t="shared" si="16"/>
        <v>192</v>
      </c>
      <c r="H754" s="1"/>
    </row>
    <row r="755" spans="1:8">
      <c r="A755" s="7" t="s">
        <v>13</v>
      </c>
      <c r="B755" s="5">
        <v>902</v>
      </c>
      <c r="C755" s="2">
        <v>1275</v>
      </c>
      <c r="D755" s="2">
        <v>313</v>
      </c>
      <c r="E755" s="2">
        <v>374</v>
      </c>
      <c r="F755" s="2">
        <v>1079</v>
      </c>
      <c r="G755" s="2">
        <f t="shared" si="16"/>
        <v>3943</v>
      </c>
      <c r="H755" s="1"/>
    </row>
    <row r="756" spans="1:8">
      <c r="A756" s="7" t="s">
        <v>135</v>
      </c>
      <c r="B756" s="2">
        <v>1235</v>
      </c>
      <c r="C756" s="2">
        <v>1674</v>
      </c>
      <c r="D756" s="2">
        <v>360</v>
      </c>
      <c r="E756" s="2">
        <v>422</v>
      </c>
      <c r="F756" s="2">
        <v>1243</v>
      </c>
      <c r="G756" s="2">
        <f t="shared" si="16"/>
        <v>4934</v>
      </c>
      <c r="H756" s="11">
        <v>0.79900000000000004</v>
      </c>
    </row>
    <row r="757" spans="1:8">
      <c r="A757" s="13"/>
      <c r="B757" s="3"/>
      <c r="C757" s="1"/>
      <c r="D757" s="1"/>
      <c r="E757" s="1"/>
      <c r="F757" s="1"/>
      <c r="G757" s="1"/>
      <c r="H757" s="1"/>
    </row>
    <row r="758" spans="1:8">
      <c r="A758" s="2" t="s">
        <v>109</v>
      </c>
      <c r="B758" s="2" t="s">
        <v>8</v>
      </c>
      <c r="C758" s="2" t="s">
        <v>9</v>
      </c>
      <c r="D758" s="2" t="s">
        <v>10</v>
      </c>
      <c r="E758" s="2" t="s">
        <v>11</v>
      </c>
      <c r="F758" s="2" t="s">
        <v>12</v>
      </c>
      <c r="G758" s="2" t="s">
        <v>25</v>
      </c>
      <c r="H758" s="1"/>
    </row>
    <row r="759" spans="1:8">
      <c r="A759" s="2" t="s">
        <v>124</v>
      </c>
      <c r="B759" s="2"/>
      <c r="C759" s="2"/>
      <c r="D759" s="2"/>
      <c r="E759" s="2"/>
      <c r="F759" s="2"/>
      <c r="G759" s="2"/>
      <c r="H759" s="1"/>
    </row>
    <row r="760" spans="1:8">
      <c r="A760" s="2" t="s">
        <v>111</v>
      </c>
      <c r="B760" s="2">
        <v>519</v>
      </c>
      <c r="C760" s="2">
        <v>728</v>
      </c>
      <c r="D760" s="2">
        <v>233</v>
      </c>
      <c r="E760" s="2">
        <v>267</v>
      </c>
      <c r="F760" s="2">
        <v>688</v>
      </c>
      <c r="G760" s="2">
        <f t="shared" ref="G760:G766" si="17">SUM(B760:F760)</f>
        <v>2435</v>
      </c>
      <c r="H760" s="1"/>
    </row>
    <row r="761" spans="1:8">
      <c r="A761" s="2" t="s">
        <v>112</v>
      </c>
      <c r="B761" s="2">
        <v>337</v>
      </c>
      <c r="C761" s="2">
        <v>512</v>
      </c>
      <c r="D761" s="2">
        <v>67</v>
      </c>
      <c r="E761" s="2">
        <v>90</v>
      </c>
      <c r="F761" s="2">
        <v>326</v>
      </c>
      <c r="G761" s="2">
        <f t="shared" si="17"/>
        <v>1332</v>
      </c>
      <c r="H761" s="1"/>
    </row>
    <row r="762" spans="1:8">
      <c r="A762" s="2" t="s">
        <v>7</v>
      </c>
      <c r="B762" s="2">
        <v>856</v>
      </c>
      <c r="C762" s="2">
        <v>1240</v>
      </c>
      <c r="D762" s="2">
        <v>300</v>
      </c>
      <c r="E762" s="2">
        <v>357</v>
      </c>
      <c r="F762" s="2">
        <v>1014</v>
      </c>
      <c r="G762" s="2">
        <f t="shared" si="17"/>
        <v>3767</v>
      </c>
      <c r="H762" s="1"/>
    </row>
    <row r="763" spans="1:8">
      <c r="A763" s="2" t="s">
        <v>113</v>
      </c>
      <c r="B763" s="2">
        <v>0</v>
      </c>
      <c r="C763" s="2">
        <v>0</v>
      </c>
      <c r="D763" s="2">
        <v>0</v>
      </c>
      <c r="E763" s="2">
        <v>0</v>
      </c>
      <c r="F763" s="2">
        <v>1</v>
      </c>
      <c r="G763" s="2">
        <f t="shared" si="17"/>
        <v>1</v>
      </c>
      <c r="H763" s="1"/>
    </row>
    <row r="764" spans="1:8">
      <c r="A764" s="2" t="s">
        <v>114</v>
      </c>
      <c r="B764" s="2">
        <v>46</v>
      </c>
      <c r="C764" s="2">
        <v>35</v>
      </c>
      <c r="D764" s="2">
        <v>13</v>
      </c>
      <c r="E764" s="2">
        <v>17</v>
      </c>
      <c r="F764" s="2">
        <v>64</v>
      </c>
      <c r="G764" s="2">
        <f t="shared" si="17"/>
        <v>175</v>
      </c>
      <c r="H764" s="1"/>
    </row>
    <row r="765" spans="1:8">
      <c r="A765" s="7" t="s">
        <v>13</v>
      </c>
      <c r="B765" s="5">
        <v>902</v>
      </c>
      <c r="C765" s="2">
        <v>1275</v>
      </c>
      <c r="D765" s="2">
        <v>313</v>
      </c>
      <c r="E765" s="2">
        <v>374</v>
      </c>
      <c r="F765" s="2">
        <v>1079</v>
      </c>
      <c r="G765" s="2">
        <f t="shared" si="17"/>
        <v>3943</v>
      </c>
      <c r="H765" s="1"/>
    </row>
    <row r="766" spans="1:8">
      <c r="A766" s="7" t="s">
        <v>135</v>
      </c>
      <c r="B766" s="2">
        <v>1235</v>
      </c>
      <c r="C766" s="2">
        <v>1674</v>
      </c>
      <c r="D766" s="2">
        <v>360</v>
      </c>
      <c r="E766" s="2">
        <v>422</v>
      </c>
      <c r="F766" s="2">
        <v>1243</v>
      </c>
      <c r="G766" s="2">
        <f t="shared" si="17"/>
        <v>4934</v>
      </c>
      <c r="H766" s="12">
        <v>0.79900000000000004</v>
      </c>
    </row>
    <row r="767" spans="1:8">
      <c r="H767" s="1"/>
    </row>
    <row r="768" spans="1:8">
      <c r="A768" s="2" t="s">
        <v>109</v>
      </c>
      <c r="B768" s="2" t="s">
        <v>8</v>
      </c>
      <c r="C768" s="2" t="s">
        <v>9</v>
      </c>
      <c r="D768" s="2" t="s">
        <v>10</v>
      </c>
      <c r="E768" s="2" t="s">
        <v>11</v>
      </c>
      <c r="F768" s="2" t="s">
        <v>12</v>
      </c>
      <c r="G768" s="2" t="s">
        <v>25</v>
      </c>
      <c r="H768" s="1"/>
    </row>
    <row r="769" spans="1:8">
      <c r="A769" s="2" t="s">
        <v>125</v>
      </c>
      <c r="B769" s="2"/>
      <c r="C769" s="2"/>
      <c r="D769" s="2"/>
      <c r="E769" s="2"/>
      <c r="F769" s="2"/>
      <c r="G769" s="2"/>
      <c r="H769" s="1" t="s">
        <v>126</v>
      </c>
    </row>
    <row r="770" spans="1:8">
      <c r="A770" s="2" t="s">
        <v>111</v>
      </c>
      <c r="B770" s="2">
        <v>488</v>
      </c>
      <c r="C770" s="2">
        <v>666</v>
      </c>
      <c r="D770" s="2">
        <v>107</v>
      </c>
      <c r="E770" s="2">
        <v>179</v>
      </c>
      <c r="F770" s="2">
        <v>502</v>
      </c>
      <c r="G770" s="2">
        <f t="shared" ref="G770:G776" si="18">SUM(B770:F770)</f>
        <v>1942</v>
      </c>
      <c r="H770" s="1"/>
    </row>
    <row r="771" spans="1:8">
      <c r="A771" s="2" t="s">
        <v>112</v>
      </c>
      <c r="B771" s="2">
        <v>353</v>
      </c>
      <c r="C771" s="2">
        <v>546</v>
      </c>
      <c r="D771" s="2">
        <v>189</v>
      </c>
      <c r="E771" s="2">
        <v>169</v>
      </c>
      <c r="F771" s="2">
        <v>480</v>
      </c>
      <c r="G771" s="2">
        <f t="shared" si="18"/>
        <v>1737</v>
      </c>
      <c r="H771" s="1"/>
    </row>
    <row r="772" spans="1:8">
      <c r="A772" s="2" t="s">
        <v>7</v>
      </c>
      <c r="B772" s="2">
        <v>841</v>
      </c>
      <c r="C772" s="2">
        <v>1212</v>
      </c>
      <c r="D772" s="2">
        <v>296</v>
      </c>
      <c r="E772" s="2">
        <v>348</v>
      </c>
      <c r="F772" s="2">
        <v>982</v>
      </c>
      <c r="G772" s="2">
        <f t="shared" si="18"/>
        <v>3679</v>
      </c>
      <c r="H772" s="1"/>
    </row>
    <row r="773" spans="1:8">
      <c r="A773" s="2" t="s">
        <v>113</v>
      </c>
      <c r="B773" s="2">
        <v>0</v>
      </c>
      <c r="C773" s="2">
        <v>2</v>
      </c>
      <c r="D773" s="2">
        <v>0</v>
      </c>
      <c r="E773" s="2">
        <v>0</v>
      </c>
      <c r="F773" s="2">
        <v>2</v>
      </c>
      <c r="G773" s="2">
        <f t="shared" si="18"/>
        <v>4</v>
      </c>
      <c r="H773" s="1"/>
    </row>
    <row r="774" spans="1:8">
      <c r="A774" s="2" t="s">
        <v>114</v>
      </c>
      <c r="B774" s="2">
        <v>61</v>
      </c>
      <c r="C774" s="2">
        <v>61</v>
      </c>
      <c r="D774" s="2">
        <v>17</v>
      </c>
      <c r="E774" s="2">
        <v>26</v>
      </c>
      <c r="F774" s="2">
        <v>95</v>
      </c>
      <c r="G774" s="2">
        <f t="shared" si="18"/>
        <v>260</v>
      </c>
      <c r="H774" s="1"/>
    </row>
    <row r="775" spans="1:8">
      <c r="A775" s="7" t="s">
        <v>13</v>
      </c>
      <c r="B775" s="5">
        <v>902</v>
      </c>
      <c r="C775" s="2">
        <v>1275</v>
      </c>
      <c r="D775" s="2">
        <v>313</v>
      </c>
      <c r="E775" s="2">
        <v>374</v>
      </c>
      <c r="F775" s="2">
        <v>1079</v>
      </c>
      <c r="G775" s="2">
        <f t="shared" si="18"/>
        <v>3943</v>
      </c>
      <c r="H775" s="1"/>
    </row>
    <row r="776" spans="1:8">
      <c r="A776" s="7" t="s">
        <v>135</v>
      </c>
      <c r="B776" s="2">
        <v>1235</v>
      </c>
      <c r="C776" s="2">
        <v>1674</v>
      </c>
      <c r="D776" s="2">
        <v>360</v>
      </c>
      <c r="E776" s="2">
        <v>422</v>
      </c>
      <c r="F776" s="2">
        <v>1243</v>
      </c>
      <c r="G776" s="2">
        <f t="shared" si="18"/>
        <v>4934</v>
      </c>
      <c r="H776" s="11">
        <v>0.79900000000000004</v>
      </c>
    </row>
    <row r="777" spans="1:8">
      <c r="H777" s="1"/>
    </row>
    <row r="778" spans="1:8">
      <c r="A778" t="s">
        <v>307</v>
      </c>
      <c r="H778" s="1"/>
    </row>
    <row r="779" spans="1:8">
      <c r="A779" t="s">
        <v>308</v>
      </c>
      <c r="H779" s="1"/>
    </row>
    <row r="780" spans="1:8">
      <c r="H780" s="1"/>
    </row>
    <row r="781" spans="1:8">
      <c r="H781" s="1"/>
    </row>
    <row r="782" spans="1:8">
      <c r="H782" s="1"/>
    </row>
    <row r="783" spans="1:8">
      <c r="H783" s="1"/>
    </row>
    <row r="784" spans="1:8">
      <c r="H784" s="1"/>
    </row>
    <row r="785" spans="1:8">
      <c r="A785" t="s">
        <v>307</v>
      </c>
      <c r="H785" s="1"/>
    </row>
    <row r="786" spans="1:8">
      <c r="A786" t="s">
        <v>308</v>
      </c>
      <c r="H786" s="1"/>
    </row>
    <row r="787" spans="1:8">
      <c r="H787" s="1"/>
    </row>
    <row r="788" spans="1:8">
      <c r="H788" s="1"/>
    </row>
    <row r="789" spans="1:8">
      <c r="H789" s="1"/>
    </row>
    <row r="790" spans="1:8">
      <c r="H790" s="1"/>
    </row>
    <row r="791" spans="1:8">
      <c r="H791" s="1"/>
    </row>
    <row r="792" spans="1:8">
      <c r="H792" s="1"/>
    </row>
    <row r="793" spans="1:8">
      <c r="H793" s="1"/>
    </row>
    <row r="794" spans="1:8">
      <c r="H794" s="1"/>
    </row>
    <row r="795" spans="1:8">
      <c r="H795" s="1"/>
    </row>
    <row r="796" spans="1:8">
      <c r="H796" s="1"/>
    </row>
    <row r="797" spans="1:8">
      <c r="H797" s="1"/>
    </row>
    <row r="798" spans="1:8">
      <c r="H798" s="1"/>
    </row>
    <row r="799" spans="1:8">
      <c r="H799" s="1"/>
    </row>
    <row r="800" spans="1:8">
      <c r="A800" t="s">
        <v>127</v>
      </c>
      <c r="B800" t="s">
        <v>8</v>
      </c>
      <c r="C800" t="s">
        <v>9</v>
      </c>
      <c r="D800" t="s">
        <v>7</v>
      </c>
      <c r="H800" s="1"/>
    </row>
    <row r="801" spans="1:8">
      <c r="A801" s="2" t="s">
        <v>115</v>
      </c>
      <c r="B801" s="2"/>
      <c r="C801" s="2"/>
      <c r="D801" s="2"/>
      <c r="H801" s="1"/>
    </row>
    <row r="802" spans="1:8">
      <c r="A802" s="2" t="s">
        <v>116</v>
      </c>
      <c r="B802" s="2"/>
      <c r="C802" s="2"/>
      <c r="D802" s="2"/>
      <c r="H802" s="1"/>
    </row>
    <row r="803" spans="1:8">
      <c r="A803" s="2" t="s">
        <v>111</v>
      </c>
      <c r="B803" s="2">
        <v>651</v>
      </c>
      <c r="C803" s="2">
        <v>904</v>
      </c>
      <c r="D803" s="2">
        <f t="shared" ref="D803:D809" si="19">SUM(B803:C803)</f>
        <v>1555</v>
      </c>
      <c r="F803" t="s">
        <v>132</v>
      </c>
      <c r="H803" s="1"/>
    </row>
    <row r="804" spans="1:8">
      <c r="A804" s="2" t="s">
        <v>112</v>
      </c>
      <c r="B804" s="2">
        <v>222</v>
      </c>
      <c r="C804" s="2">
        <v>332</v>
      </c>
      <c r="D804" s="2">
        <f t="shared" si="19"/>
        <v>554</v>
      </c>
      <c r="H804" s="1"/>
    </row>
    <row r="805" spans="1:8">
      <c r="A805" s="2" t="s">
        <v>7</v>
      </c>
      <c r="B805" s="2">
        <v>873</v>
      </c>
      <c r="C805" s="2">
        <v>1236</v>
      </c>
      <c r="D805" s="2">
        <f t="shared" si="19"/>
        <v>2109</v>
      </c>
      <c r="H805" s="1"/>
    </row>
    <row r="806" spans="1:8">
      <c r="A806" s="2" t="s">
        <v>113</v>
      </c>
      <c r="B806" s="2">
        <v>0</v>
      </c>
      <c r="C806" s="2">
        <v>1</v>
      </c>
      <c r="D806" s="2">
        <f t="shared" si="19"/>
        <v>1</v>
      </c>
      <c r="H806" s="1"/>
    </row>
    <row r="807" spans="1:8">
      <c r="A807" s="2" t="s">
        <v>114</v>
      </c>
      <c r="B807" s="2">
        <v>29</v>
      </c>
      <c r="C807" s="2">
        <v>38</v>
      </c>
      <c r="D807" s="2">
        <f t="shared" si="19"/>
        <v>67</v>
      </c>
      <c r="H807" s="1"/>
    </row>
    <row r="808" spans="1:8">
      <c r="A808" s="7" t="s">
        <v>13</v>
      </c>
      <c r="B808" s="2">
        <f>SUM(B805:B807)</f>
        <v>902</v>
      </c>
      <c r="C808" s="2">
        <f>SUM(C805:C807)</f>
        <v>1275</v>
      </c>
      <c r="D808" s="2">
        <f t="shared" si="19"/>
        <v>2177</v>
      </c>
      <c r="H808" s="1"/>
    </row>
    <row r="809" spans="1:8">
      <c r="A809" s="7" t="s">
        <v>135</v>
      </c>
      <c r="B809" s="2">
        <v>1235</v>
      </c>
      <c r="C809" s="2">
        <v>1674</v>
      </c>
      <c r="D809" s="2">
        <f t="shared" si="19"/>
        <v>2909</v>
      </c>
      <c r="H809" s="1"/>
    </row>
    <row r="810" spans="1:8">
      <c r="H810" s="1"/>
    </row>
    <row r="811" spans="1:8">
      <c r="H811" s="1"/>
    </row>
    <row r="812" spans="1:8">
      <c r="H812" s="1"/>
    </row>
    <row r="813" spans="1:8">
      <c r="H813" s="1"/>
    </row>
    <row r="814" spans="1:8">
      <c r="H814" s="1"/>
    </row>
    <row r="815" spans="1:8">
      <c r="H815" s="1"/>
    </row>
    <row r="816" spans="1:8">
      <c r="H816" s="1"/>
    </row>
    <row r="817" spans="1:8">
      <c r="A817" t="s">
        <v>307</v>
      </c>
      <c r="H817" s="1"/>
    </row>
    <row r="818" spans="1:8">
      <c r="A818" t="s">
        <v>308</v>
      </c>
      <c r="H818" s="1"/>
    </row>
    <row r="819" spans="1:8">
      <c r="H819" s="1"/>
    </row>
    <row r="820" spans="1:8">
      <c r="H820" s="1"/>
    </row>
    <row r="821" spans="1:8">
      <c r="H821" s="1"/>
    </row>
    <row r="822" spans="1:8">
      <c r="H822" s="1"/>
    </row>
    <row r="823" spans="1:8">
      <c r="H823" s="1"/>
    </row>
    <row r="824" spans="1:8">
      <c r="H824" s="1"/>
    </row>
    <row r="825" spans="1:8">
      <c r="A825" t="s">
        <v>128</v>
      </c>
      <c r="H825" s="1"/>
    </row>
    <row r="826" spans="1:8">
      <c r="A826" s="2" t="s">
        <v>100</v>
      </c>
      <c r="B826" s="2" t="s">
        <v>8</v>
      </c>
      <c r="C826" s="2" t="s">
        <v>9</v>
      </c>
      <c r="D826" s="2" t="s">
        <v>10</v>
      </c>
      <c r="E826" s="2" t="s">
        <v>11</v>
      </c>
      <c r="F826" s="2" t="s">
        <v>12</v>
      </c>
      <c r="G826" s="7" t="s">
        <v>25</v>
      </c>
      <c r="H826" s="1"/>
    </row>
    <row r="827" spans="1:8">
      <c r="A827" s="2" t="s">
        <v>83</v>
      </c>
      <c r="B827" s="2">
        <v>29</v>
      </c>
      <c r="C827" s="2">
        <v>45</v>
      </c>
      <c r="D827" s="2">
        <v>18</v>
      </c>
      <c r="E827" s="2">
        <v>33</v>
      </c>
      <c r="F827" s="2">
        <v>73</v>
      </c>
      <c r="G827" s="2">
        <f>SUM(B827:F827)</f>
        <v>198</v>
      </c>
      <c r="H827" s="1"/>
    </row>
    <row r="828" spans="1:8">
      <c r="A828" s="2" t="s">
        <v>7</v>
      </c>
      <c r="B828" s="2">
        <v>29</v>
      </c>
      <c r="C828" s="2">
        <v>45</v>
      </c>
      <c r="D828" s="2">
        <v>18</v>
      </c>
      <c r="E828" s="2">
        <v>33</v>
      </c>
      <c r="F828" s="2">
        <v>73</v>
      </c>
      <c r="G828" s="2">
        <f>SUM(B828:F828)</f>
        <v>198</v>
      </c>
      <c r="H828" s="1"/>
    </row>
    <row r="829" spans="1:8">
      <c r="A829" s="2" t="s">
        <v>46</v>
      </c>
      <c r="B829" s="2">
        <v>0</v>
      </c>
      <c r="C829" s="2">
        <v>0</v>
      </c>
      <c r="D829" s="2">
        <v>0</v>
      </c>
      <c r="E829" s="2">
        <v>0</v>
      </c>
      <c r="F829" s="2">
        <v>0</v>
      </c>
      <c r="G829" s="2">
        <f>SUM(B829:F829)</f>
        <v>0</v>
      </c>
      <c r="H829" s="1"/>
    </row>
    <row r="830" spans="1:8">
      <c r="A830" s="2" t="s">
        <v>47</v>
      </c>
      <c r="B830" s="2">
        <v>873</v>
      </c>
      <c r="C830" s="2">
        <v>1230</v>
      </c>
      <c r="D830" s="2">
        <v>295</v>
      </c>
      <c r="E830" s="2">
        <v>341</v>
      </c>
      <c r="F830" s="2">
        <v>1006</v>
      </c>
      <c r="G830" s="2">
        <f>SUM(B830:F830)</f>
        <v>3745</v>
      </c>
      <c r="H830" s="1"/>
    </row>
    <row r="831" spans="1:8">
      <c r="A831" s="2" t="s">
        <v>13</v>
      </c>
      <c r="B831" s="2">
        <v>902</v>
      </c>
      <c r="C831" s="2">
        <v>1275</v>
      </c>
      <c r="D831" s="2">
        <v>313</v>
      </c>
      <c r="E831" s="2">
        <v>374</v>
      </c>
      <c r="F831" s="2">
        <v>1079</v>
      </c>
      <c r="G831" s="2">
        <f>SUM(G828:G830)</f>
        <v>3943</v>
      </c>
      <c r="H831" s="1"/>
    </row>
    <row r="832" spans="1:8">
      <c r="A832" s="2" t="s">
        <v>48</v>
      </c>
      <c r="B832" s="2">
        <v>1235</v>
      </c>
      <c r="C832" s="2">
        <v>1674</v>
      </c>
      <c r="D832" s="2">
        <v>360</v>
      </c>
      <c r="E832" s="2">
        <v>422</v>
      </c>
      <c r="F832" s="2">
        <v>1243</v>
      </c>
      <c r="G832" s="2">
        <f>SUM(B832:F832)</f>
        <v>4934</v>
      </c>
      <c r="H832" s="1"/>
    </row>
    <row r="833" spans="1:8">
      <c r="H833" s="1"/>
    </row>
    <row r="834" spans="1:8">
      <c r="H834" s="1"/>
    </row>
    <row r="835" spans="1:8">
      <c r="A835" t="s">
        <v>294</v>
      </c>
      <c r="H835" s="1"/>
    </row>
    <row r="836" spans="1:8">
      <c r="A836" s="2" t="s">
        <v>100</v>
      </c>
      <c r="B836" s="2" t="s">
        <v>8</v>
      </c>
      <c r="C836" s="2" t="s">
        <v>9</v>
      </c>
      <c r="D836" s="2" t="s">
        <v>10</v>
      </c>
      <c r="E836" s="2" t="s">
        <v>11</v>
      </c>
      <c r="F836" s="2" t="s">
        <v>12</v>
      </c>
      <c r="G836" s="7" t="s">
        <v>25</v>
      </c>
      <c r="H836" s="1"/>
    </row>
    <row r="837" spans="1:8">
      <c r="A837" s="2" t="s">
        <v>83</v>
      </c>
      <c r="B837" s="2">
        <v>24</v>
      </c>
      <c r="C837" s="2">
        <v>48</v>
      </c>
      <c r="D837" s="2">
        <v>16</v>
      </c>
      <c r="E837" s="2">
        <v>30</v>
      </c>
      <c r="F837" s="2">
        <v>73</v>
      </c>
      <c r="G837" s="2">
        <f t="shared" ref="G837:G842" si="20">SUM(B837:F837)</f>
        <v>191</v>
      </c>
      <c r="H837" s="1"/>
    </row>
    <row r="838" spans="1:8">
      <c r="A838" s="2" t="s">
        <v>7</v>
      </c>
      <c r="B838" s="2">
        <v>24</v>
      </c>
      <c r="C838" s="2">
        <v>48</v>
      </c>
      <c r="D838" s="2">
        <v>16</v>
      </c>
      <c r="E838" s="2">
        <v>30</v>
      </c>
      <c r="F838" s="2">
        <v>73</v>
      </c>
      <c r="G838" s="2">
        <f t="shared" si="20"/>
        <v>191</v>
      </c>
      <c r="H838" s="1"/>
    </row>
    <row r="839" spans="1:8">
      <c r="A839" s="2" t="s">
        <v>46</v>
      </c>
      <c r="B839" s="2">
        <v>0</v>
      </c>
      <c r="C839" s="2">
        <v>0</v>
      </c>
      <c r="D839" s="2">
        <v>0</v>
      </c>
      <c r="E839" s="2">
        <v>0</v>
      </c>
      <c r="F839" s="2">
        <v>0</v>
      </c>
      <c r="G839" s="2">
        <f t="shared" si="20"/>
        <v>0</v>
      </c>
      <c r="H839" s="1"/>
    </row>
    <row r="840" spans="1:8">
      <c r="A840" s="2" t="s">
        <v>47</v>
      </c>
      <c r="B840" s="2">
        <v>878</v>
      </c>
      <c r="C840" s="2">
        <v>1227</v>
      </c>
      <c r="D840" s="2">
        <v>297</v>
      </c>
      <c r="E840" s="2">
        <v>344</v>
      </c>
      <c r="F840" s="2">
        <v>1006</v>
      </c>
      <c r="G840" s="2">
        <f t="shared" si="20"/>
        <v>3752</v>
      </c>
      <c r="H840" s="1"/>
    </row>
    <row r="841" spans="1:8">
      <c r="A841" s="2" t="s">
        <v>13</v>
      </c>
      <c r="B841" s="2">
        <v>902</v>
      </c>
      <c r="C841" s="2">
        <v>1275</v>
      </c>
      <c r="D841" s="2">
        <v>313</v>
      </c>
      <c r="E841" s="2">
        <v>374</v>
      </c>
      <c r="F841" s="2">
        <v>1079</v>
      </c>
      <c r="G841" s="2">
        <f t="shared" si="20"/>
        <v>3943</v>
      </c>
      <c r="H841" s="1"/>
    </row>
    <row r="842" spans="1:8">
      <c r="A842" s="2" t="s">
        <v>48</v>
      </c>
      <c r="B842" s="2">
        <v>1235</v>
      </c>
      <c r="C842" s="2">
        <v>1674</v>
      </c>
      <c r="D842" s="2">
        <v>360</v>
      </c>
      <c r="E842" s="2">
        <v>422</v>
      </c>
      <c r="F842" s="2">
        <v>1243</v>
      </c>
      <c r="G842" s="2">
        <f t="shared" si="20"/>
        <v>4934</v>
      </c>
      <c r="H842" s="1"/>
    </row>
    <row r="843" spans="1:8">
      <c r="H843" s="1"/>
    </row>
    <row r="844" spans="1:8">
      <c r="H844" s="1"/>
    </row>
    <row r="845" spans="1:8">
      <c r="H845" s="1"/>
    </row>
    <row r="846" spans="1:8">
      <c r="H846" s="1"/>
    </row>
    <row r="847" spans="1:8">
      <c r="H847" s="1"/>
    </row>
    <row r="848" spans="1:8">
      <c r="H848" s="1"/>
    </row>
    <row r="849" spans="1:8">
      <c r="H849" s="1"/>
    </row>
    <row r="851" spans="1:8" s="1" customFormat="1">
      <c r="A851" s="1" t="s">
        <v>129</v>
      </c>
    </row>
    <row r="852" spans="1:8">
      <c r="A852" s="2" t="s">
        <v>100</v>
      </c>
      <c r="B852" s="5" t="s">
        <v>8</v>
      </c>
      <c r="C852" s="5" t="s">
        <v>9</v>
      </c>
      <c r="D852" s="5" t="s">
        <v>10</v>
      </c>
      <c r="E852" s="5" t="s">
        <v>11</v>
      </c>
      <c r="F852" s="5" t="s">
        <v>12</v>
      </c>
      <c r="G852" s="14" t="s">
        <v>25</v>
      </c>
      <c r="H852" s="1"/>
    </row>
    <row r="853" spans="1:8">
      <c r="A853" s="2" t="s">
        <v>83</v>
      </c>
      <c r="B853" s="2">
        <v>34</v>
      </c>
      <c r="C853" s="2">
        <v>52</v>
      </c>
      <c r="D853" s="2">
        <v>6</v>
      </c>
      <c r="E853" s="2">
        <v>13</v>
      </c>
      <c r="F853" s="2">
        <v>38</v>
      </c>
      <c r="G853" s="2">
        <f t="shared" ref="G853:G858" si="21">SUM(B853:F853)</f>
        <v>143</v>
      </c>
      <c r="H853" s="1"/>
    </row>
    <row r="854" spans="1:8">
      <c r="A854" s="2" t="s">
        <v>7</v>
      </c>
      <c r="B854" s="2">
        <v>34</v>
      </c>
      <c r="C854" s="2">
        <v>52</v>
      </c>
      <c r="D854" s="2">
        <v>6</v>
      </c>
      <c r="E854" s="2">
        <v>13</v>
      </c>
      <c r="F854" s="2">
        <v>38</v>
      </c>
      <c r="G854" s="2">
        <f t="shared" si="21"/>
        <v>143</v>
      </c>
      <c r="H854" s="1"/>
    </row>
    <row r="855" spans="1:8">
      <c r="A855" s="2" t="s">
        <v>46</v>
      </c>
      <c r="B855" s="2">
        <v>0</v>
      </c>
      <c r="C855" s="2">
        <v>0</v>
      </c>
      <c r="D855" s="2">
        <v>0</v>
      </c>
      <c r="E855" s="2">
        <v>0</v>
      </c>
      <c r="F855" s="2">
        <v>0</v>
      </c>
      <c r="G855" s="2">
        <f t="shared" si="21"/>
        <v>0</v>
      </c>
      <c r="H855" s="1"/>
    </row>
    <row r="856" spans="1:8">
      <c r="A856" s="2" t="s">
        <v>47</v>
      </c>
      <c r="B856" s="2">
        <v>868</v>
      </c>
      <c r="C856" s="2">
        <v>1223</v>
      </c>
      <c r="D856" s="2">
        <v>307</v>
      </c>
      <c r="E856" s="2">
        <v>361</v>
      </c>
      <c r="F856" s="2">
        <v>1041</v>
      </c>
      <c r="G856" s="2">
        <f t="shared" si="21"/>
        <v>3800</v>
      </c>
      <c r="H856" s="1"/>
    </row>
    <row r="857" spans="1:8">
      <c r="A857" s="2" t="s">
        <v>13</v>
      </c>
      <c r="B857" s="2">
        <v>902</v>
      </c>
      <c r="C857" s="2">
        <v>1275</v>
      </c>
      <c r="D857" s="2">
        <v>313</v>
      </c>
      <c r="E857" s="2">
        <v>374</v>
      </c>
      <c r="F857" s="2">
        <v>1079</v>
      </c>
      <c r="G857" s="2">
        <f t="shared" si="21"/>
        <v>3943</v>
      </c>
      <c r="H857" s="1"/>
    </row>
    <row r="858" spans="1:8">
      <c r="A858" s="2" t="s">
        <v>48</v>
      </c>
      <c r="B858" s="2">
        <v>1235</v>
      </c>
      <c r="C858" s="2">
        <v>1674</v>
      </c>
      <c r="D858" s="2">
        <v>360</v>
      </c>
      <c r="E858" s="2">
        <v>422</v>
      </c>
      <c r="F858" s="2">
        <v>1243</v>
      </c>
      <c r="G858" s="2">
        <f t="shared" si="21"/>
        <v>4934</v>
      </c>
      <c r="H858" s="1"/>
    </row>
    <row r="859" spans="1:8">
      <c r="H859" s="1"/>
    </row>
    <row r="860" spans="1:8">
      <c r="H860" s="1"/>
    </row>
    <row r="861" spans="1:8">
      <c r="A861" t="s">
        <v>130</v>
      </c>
      <c r="H861" s="1"/>
    </row>
    <row r="862" spans="1:8">
      <c r="A862" s="2" t="s">
        <v>100</v>
      </c>
      <c r="B862" s="2" t="s">
        <v>8</v>
      </c>
      <c r="C862" s="2" t="s">
        <v>9</v>
      </c>
      <c r="D862" s="2" t="s">
        <v>10</v>
      </c>
      <c r="E862" s="2" t="s">
        <v>11</v>
      </c>
      <c r="F862" s="2" t="s">
        <v>12</v>
      </c>
      <c r="G862" s="7" t="s">
        <v>25</v>
      </c>
      <c r="H862" s="1"/>
    </row>
    <row r="863" spans="1:8">
      <c r="A863" s="2" t="s">
        <v>83</v>
      </c>
      <c r="B863" s="2">
        <v>26</v>
      </c>
      <c r="C863" s="2">
        <v>37</v>
      </c>
      <c r="D863" s="2">
        <v>7</v>
      </c>
      <c r="E863" s="2">
        <v>14</v>
      </c>
      <c r="F863" s="2">
        <v>26</v>
      </c>
      <c r="G863" s="2">
        <f t="shared" ref="G863:G868" si="22">SUM(B863:F863)</f>
        <v>110</v>
      </c>
      <c r="H863" s="1"/>
    </row>
    <row r="864" spans="1:8">
      <c r="A864" s="2" t="s">
        <v>7</v>
      </c>
      <c r="B864" s="2">
        <v>26</v>
      </c>
      <c r="C864" s="2">
        <v>37</v>
      </c>
      <c r="D864" s="2">
        <v>7</v>
      </c>
      <c r="E864" s="2">
        <v>14</v>
      </c>
      <c r="F864" s="2">
        <v>26</v>
      </c>
      <c r="G864" s="2">
        <f t="shared" si="22"/>
        <v>110</v>
      </c>
      <c r="H864" s="1"/>
    </row>
    <row r="865" spans="1:8">
      <c r="A865" s="2" t="s">
        <v>46</v>
      </c>
      <c r="B865" s="2">
        <v>0</v>
      </c>
      <c r="C865" s="2">
        <v>0</v>
      </c>
      <c r="D865" s="2">
        <v>0</v>
      </c>
      <c r="E865" s="2">
        <v>0</v>
      </c>
      <c r="F865" s="2">
        <v>0</v>
      </c>
      <c r="G865" s="2">
        <f t="shared" si="22"/>
        <v>0</v>
      </c>
      <c r="H865" s="1"/>
    </row>
    <row r="866" spans="1:8">
      <c r="A866" s="2" t="s">
        <v>47</v>
      </c>
      <c r="B866" s="2">
        <v>876</v>
      </c>
      <c r="C866" s="2">
        <v>1238</v>
      </c>
      <c r="D866" s="2">
        <v>306</v>
      </c>
      <c r="E866" s="2">
        <v>360</v>
      </c>
      <c r="F866" s="2">
        <v>1053</v>
      </c>
      <c r="G866" s="2">
        <f t="shared" si="22"/>
        <v>3833</v>
      </c>
      <c r="H866" s="1"/>
    </row>
    <row r="867" spans="1:8">
      <c r="A867" s="2" t="s">
        <v>13</v>
      </c>
      <c r="B867" s="2">
        <v>902</v>
      </c>
      <c r="C867" s="2">
        <v>1275</v>
      </c>
      <c r="D867" s="2">
        <v>313</v>
      </c>
      <c r="E867" s="2">
        <v>374</v>
      </c>
      <c r="F867" s="2">
        <v>1079</v>
      </c>
      <c r="G867" s="2">
        <f t="shared" si="22"/>
        <v>3943</v>
      </c>
      <c r="H867" s="1"/>
    </row>
    <row r="868" spans="1:8">
      <c r="A868" s="2" t="s">
        <v>48</v>
      </c>
      <c r="B868" s="2">
        <v>1235</v>
      </c>
      <c r="C868" s="2">
        <v>1674</v>
      </c>
      <c r="D868" s="2">
        <v>360</v>
      </c>
      <c r="E868" s="2">
        <v>422</v>
      </c>
      <c r="F868" s="2">
        <v>1243</v>
      </c>
      <c r="G868" s="2">
        <f t="shared" si="22"/>
        <v>4934</v>
      </c>
      <c r="H868" s="1"/>
    </row>
    <row r="869" spans="1:8">
      <c r="H869" s="1"/>
    </row>
    <row r="870" spans="1:8">
      <c r="H870" s="1"/>
    </row>
    <row r="871" spans="1:8">
      <c r="A871" t="s">
        <v>131</v>
      </c>
      <c r="H871" s="1"/>
    </row>
    <row r="872" spans="1:8">
      <c r="A872" s="2" t="s">
        <v>100</v>
      </c>
      <c r="B872" s="2" t="s">
        <v>8</v>
      </c>
      <c r="C872" s="2" t="s">
        <v>9</v>
      </c>
      <c r="D872" s="2" t="s">
        <v>10</v>
      </c>
      <c r="E872" s="2" t="s">
        <v>11</v>
      </c>
      <c r="F872" s="2" t="s">
        <v>12</v>
      </c>
      <c r="G872" s="7" t="s">
        <v>25</v>
      </c>
      <c r="H872" s="1"/>
    </row>
    <row r="873" spans="1:8">
      <c r="A873" s="2" t="s">
        <v>83</v>
      </c>
      <c r="B873" s="2">
        <v>22</v>
      </c>
      <c r="C873" s="2">
        <v>36</v>
      </c>
      <c r="D873" s="2">
        <v>18</v>
      </c>
      <c r="E873" s="2">
        <v>26</v>
      </c>
      <c r="F873" s="2">
        <v>64</v>
      </c>
      <c r="G873" s="2">
        <f>SUM(B873:F873)</f>
        <v>166</v>
      </c>
      <c r="H873" s="1"/>
    </row>
    <row r="874" spans="1:8">
      <c r="A874" s="2" t="s">
        <v>7</v>
      </c>
      <c r="B874" s="2">
        <v>22</v>
      </c>
      <c r="C874" s="2">
        <v>36</v>
      </c>
      <c r="D874" s="2">
        <v>18</v>
      </c>
      <c r="E874" s="2">
        <v>26</v>
      </c>
      <c r="F874" s="2">
        <v>64</v>
      </c>
      <c r="G874" s="2">
        <f>SUM(B874:F874)</f>
        <v>166</v>
      </c>
      <c r="H874" s="1"/>
    </row>
    <row r="875" spans="1:8">
      <c r="A875" s="2" t="s">
        <v>46</v>
      </c>
      <c r="B875" s="2">
        <v>0</v>
      </c>
      <c r="C875" s="2">
        <v>0</v>
      </c>
      <c r="D875" s="2">
        <v>0</v>
      </c>
      <c r="E875" s="2">
        <v>0</v>
      </c>
      <c r="F875" s="2">
        <v>0</v>
      </c>
      <c r="G875" s="2">
        <f>SUM(B875:F875)</f>
        <v>0</v>
      </c>
      <c r="H875" s="1"/>
    </row>
    <row r="876" spans="1:8">
      <c r="A876" s="2" t="s">
        <v>47</v>
      </c>
      <c r="B876" s="2">
        <v>880</v>
      </c>
      <c r="C876" s="2">
        <v>1239</v>
      </c>
      <c r="D876" s="2">
        <v>295</v>
      </c>
      <c r="E876" s="2">
        <v>348</v>
      </c>
      <c r="F876" s="2">
        <v>1015</v>
      </c>
      <c r="G876" s="2"/>
      <c r="H876" s="1"/>
    </row>
    <row r="877" spans="1:8">
      <c r="A877" s="2" t="s">
        <v>13</v>
      </c>
      <c r="B877" s="2">
        <v>902</v>
      </c>
      <c r="C877" s="2">
        <v>1275</v>
      </c>
      <c r="D877" s="2">
        <v>313</v>
      </c>
      <c r="E877" s="2">
        <v>374</v>
      </c>
      <c r="F877" s="2">
        <v>1079</v>
      </c>
      <c r="G877" s="2">
        <f>SUM(B877:F877)</f>
        <v>3943</v>
      </c>
      <c r="H877" s="1"/>
    </row>
    <row r="878" spans="1:8">
      <c r="A878" s="2" t="s">
        <v>48</v>
      </c>
      <c r="B878" s="2">
        <v>1235</v>
      </c>
      <c r="C878" s="2">
        <v>1674</v>
      </c>
      <c r="D878" s="2">
        <v>360</v>
      </c>
      <c r="E878" s="2">
        <v>422</v>
      </c>
      <c r="F878" s="2">
        <v>1243</v>
      </c>
      <c r="G878" s="2">
        <f>SUM(B878:F878)</f>
        <v>4934</v>
      </c>
      <c r="H878" s="1"/>
    </row>
    <row r="880" spans="1:8">
      <c r="A880" t="s">
        <v>307</v>
      </c>
    </row>
    <row r="881" spans="1:1">
      <c r="A881" t="s">
        <v>308</v>
      </c>
    </row>
    <row r="938" spans="9:9">
      <c r="I938" s="10"/>
    </row>
    <row r="939" spans="9:9">
      <c r="I939" s="10"/>
    </row>
    <row r="940" spans="9:9">
      <c r="I940" s="10"/>
    </row>
    <row r="941" spans="9:9">
      <c r="I941" s="10"/>
    </row>
    <row r="942" spans="9:9">
      <c r="I942" s="10"/>
    </row>
    <row r="943" spans="9:9">
      <c r="I943" s="10"/>
    </row>
    <row r="944" spans="9:9">
      <c r="I944" s="10"/>
    </row>
    <row r="945" spans="9:9">
      <c r="I945" s="10"/>
    </row>
    <row r="946" spans="9:9">
      <c r="I946" s="10"/>
    </row>
    <row r="947" spans="9:9">
      <c r="I947" s="10"/>
    </row>
    <row r="948" spans="9:9">
      <c r="I948" s="10"/>
    </row>
    <row r="949" spans="9:9">
      <c r="I949" s="10"/>
    </row>
    <row r="950" spans="9:9">
      <c r="I950" s="10"/>
    </row>
    <row r="951" spans="9:9">
      <c r="I951" s="10"/>
    </row>
    <row r="952" spans="9:9">
      <c r="I952" s="10"/>
    </row>
    <row r="953" spans="9:9">
      <c r="I953" s="10"/>
    </row>
    <row r="954" spans="9:9">
      <c r="I954" s="10"/>
    </row>
    <row r="955" spans="9:9">
      <c r="I955" s="10"/>
    </row>
    <row r="956" spans="9:9">
      <c r="I956" s="10"/>
    </row>
    <row r="957" spans="9:9">
      <c r="I957" s="10"/>
    </row>
    <row r="958" spans="9:9">
      <c r="I958" s="10"/>
    </row>
    <row r="959" spans="9:9">
      <c r="I959" s="10"/>
    </row>
    <row r="960" spans="9:9">
      <c r="I960" s="10"/>
    </row>
    <row r="961" spans="9:9">
      <c r="I961" s="10"/>
    </row>
    <row r="962" spans="9:9">
      <c r="I962" s="10"/>
    </row>
    <row r="963" spans="9:9">
      <c r="I963" s="10"/>
    </row>
  </sheetData>
  <printOptions horizontalCentered="1" verticalCentered="1"/>
  <pageMargins left="0.7" right="0.7" top="0.75" bottom="0.75" header="0.3" footer="0.3"/>
  <pageSetup orientation="landscape" r:id="rId1"/>
  <headerFooter>
    <oddHeader>&amp;CNovember 6, 2012
Morrow County, Oregon General Election Results - Certified Abstract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80"/>
  <sheetViews>
    <sheetView view="pageLayout" zoomScaleNormal="100" workbookViewId="0">
      <selection activeCell="A74" sqref="A74"/>
    </sheetView>
  </sheetViews>
  <sheetFormatPr defaultRowHeight="15"/>
  <cols>
    <col min="1" max="1" width="26.42578125" customWidth="1"/>
  </cols>
  <sheetData>
    <row r="1" spans="1:7">
      <c r="A1" t="s">
        <v>293</v>
      </c>
      <c r="B1" s="2" t="s">
        <v>8</v>
      </c>
      <c r="C1" s="2" t="s">
        <v>9</v>
      </c>
      <c r="D1" s="2" t="s">
        <v>133</v>
      </c>
      <c r="E1" s="2" t="s">
        <v>11</v>
      </c>
      <c r="F1" s="2" t="s">
        <v>12</v>
      </c>
      <c r="G1" s="7" t="s">
        <v>25</v>
      </c>
    </row>
    <row r="2" spans="1:7">
      <c r="A2" s="2" t="s">
        <v>100</v>
      </c>
      <c r="B2" s="2">
        <v>2</v>
      </c>
      <c r="C2" s="2">
        <v>2</v>
      </c>
      <c r="D2" s="2">
        <v>14</v>
      </c>
      <c r="E2" s="2">
        <v>12</v>
      </c>
      <c r="F2" s="2">
        <v>44</v>
      </c>
      <c r="G2" s="2">
        <f t="shared" ref="G2:G43" si="0">SUM(B2:F2)</f>
        <v>74</v>
      </c>
    </row>
    <row r="3" spans="1:7">
      <c r="A3" s="2" t="s">
        <v>169</v>
      </c>
      <c r="B3" s="2"/>
      <c r="C3" s="2"/>
      <c r="D3" s="2"/>
      <c r="E3" s="2">
        <v>1</v>
      </c>
      <c r="F3" s="2"/>
      <c r="G3" s="2">
        <f t="shared" si="0"/>
        <v>1</v>
      </c>
    </row>
    <row r="4" spans="1:7">
      <c r="A4" s="2" t="s">
        <v>170</v>
      </c>
      <c r="B4" s="2"/>
      <c r="C4" s="2"/>
      <c r="D4" s="2"/>
      <c r="E4" s="2">
        <v>1</v>
      </c>
      <c r="F4" s="2"/>
      <c r="G4" s="2">
        <f t="shared" si="0"/>
        <v>1</v>
      </c>
    </row>
    <row r="5" spans="1:7">
      <c r="A5" s="2" t="s">
        <v>171</v>
      </c>
      <c r="B5" s="2"/>
      <c r="C5" s="2"/>
      <c r="D5" s="2"/>
      <c r="E5" s="2">
        <v>1</v>
      </c>
      <c r="F5" s="2"/>
      <c r="G5" s="2">
        <f t="shared" si="0"/>
        <v>1</v>
      </c>
    </row>
    <row r="6" spans="1:7">
      <c r="A6" s="2" t="s">
        <v>166</v>
      </c>
      <c r="B6" s="2"/>
      <c r="C6" s="2"/>
      <c r="D6" s="2"/>
      <c r="E6" s="2">
        <v>2</v>
      </c>
      <c r="F6" s="2"/>
      <c r="G6" s="2">
        <f t="shared" si="0"/>
        <v>2</v>
      </c>
    </row>
    <row r="7" spans="1:7">
      <c r="A7" s="2" t="s">
        <v>155</v>
      </c>
      <c r="B7" s="2"/>
      <c r="C7" s="2"/>
      <c r="D7" s="2"/>
      <c r="E7" s="2">
        <v>2</v>
      </c>
      <c r="F7" s="2">
        <v>7</v>
      </c>
      <c r="G7" s="2">
        <f t="shared" si="0"/>
        <v>9</v>
      </c>
    </row>
    <row r="8" spans="1:7">
      <c r="A8" s="2" t="s">
        <v>159</v>
      </c>
      <c r="B8" s="2"/>
      <c r="C8" s="2"/>
      <c r="D8" s="2"/>
      <c r="E8" s="2">
        <v>1</v>
      </c>
      <c r="F8" s="2"/>
      <c r="G8" s="2">
        <f t="shared" si="0"/>
        <v>1</v>
      </c>
    </row>
    <row r="9" spans="1:7">
      <c r="A9" s="2" t="s">
        <v>172</v>
      </c>
      <c r="B9" s="2"/>
      <c r="C9" s="2"/>
      <c r="D9" s="2"/>
      <c r="E9" s="2">
        <v>4</v>
      </c>
      <c r="F9" s="2"/>
      <c r="G9" s="2">
        <f t="shared" si="0"/>
        <v>4</v>
      </c>
    </row>
    <row r="10" spans="1:7">
      <c r="A10" s="2" t="s">
        <v>173</v>
      </c>
      <c r="B10" s="2"/>
      <c r="C10" s="2"/>
      <c r="D10" s="2"/>
      <c r="E10" s="2">
        <v>1</v>
      </c>
      <c r="F10" s="2"/>
      <c r="G10" s="2">
        <f t="shared" si="0"/>
        <v>1</v>
      </c>
    </row>
    <row r="11" spans="1:7">
      <c r="A11" s="2" t="s">
        <v>174</v>
      </c>
      <c r="B11" s="2"/>
      <c r="C11" s="2"/>
      <c r="D11" s="2"/>
      <c r="E11" s="2">
        <v>2</v>
      </c>
      <c r="F11" s="2"/>
      <c r="G11" s="2">
        <f t="shared" si="0"/>
        <v>2</v>
      </c>
    </row>
    <row r="12" spans="1:7">
      <c r="A12" s="2" t="s">
        <v>154</v>
      </c>
      <c r="B12" s="2">
        <v>1</v>
      </c>
      <c r="C12" s="2"/>
      <c r="D12" s="2"/>
      <c r="E12" s="2">
        <v>3</v>
      </c>
      <c r="F12" s="2"/>
      <c r="G12" s="2">
        <f t="shared" si="0"/>
        <v>4</v>
      </c>
    </row>
    <row r="13" spans="1:7">
      <c r="A13" s="2" t="s">
        <v>175</v>
      </c>
      <c r="B13" s="2">
        <v>1</v>
      </c>
      <c r="C13" s="2">
        <v>4</v>
      </c>
      <c r="D13" s="2"/>
      <c r="E13" s="2">
        <f>SUM(E2:E12)</f>
        <v>30</v>
      </c>
      <c r="F13" s="2"/>
      <c r="G13" s="2">
        <f t="shared" si="0"/>
        <v>35</v>
      </c>
    </row>
    <row r="14" spans="1:7">
      <c r="A14" s="2" t="s">
        <v>202</v>
      </c>
      <c r="B14" s="2">
        <v>5</v>
      </c>
      <c r="C14" s="2"/>
      <c r="D14" s="2"/>
      <c r="E14" s="2"/>
      <c r="F14" s="2"/>
      <c r="G14" s="2">
        <f t="shared" si="0"/>
        <v>5</v>
      </c>
    </row>
    <row r="15" spans="1:7">
      <c r="A15" s="2" t="s">
        <v>198</v>
      </c>
      <c r="B15" s="2">
        <v>1</v>
      </c>
      <c r="C15" s="2"/>
      <c r="D15" s="2"/>
      <c r="E15" s="2"/>
      <c r="F15" s="2"/>
      <c r="G15" s="2">
        <f t="shared" si="0"/>
        <v>1</v>
      </c>
    </row>
    <row r="16" spans="1:7">
      <c r="A16" s="2" t="s">
        <v>188</v>
      </c>
      <c r="B16" s="2">
        <v>1</v>
      </c>
      <c r="C16" s="2"/>
      <c r="D16" s="2"/>
      <c r="E16" s="2"/>
      <c r="F16" s="2"/>
      <c r="G16" s="2">
        <f t="shared" si="0"/>
        <v>1</v>
      </c>
    </row>
    <row r="17" spans="1:7">
      <c r="A17" s="2" t="s">
        <v>80</v>
      </c>
      <c r="B17" s="2">
        <v>1</v>
      </c>
      <c r="C17" s="2"/>
      <c r="D17" s="2"/>
      <c r="E17" s="2"/>
      <c r="F17" s="2"/>
      <c r="G17" s="2">
        <f t="shared" si="0"/>
        <v>1</v>
      </c>
    </row>
    <row r="18" spans="1:7">
      <c r="A18" s="2" t="s">
        <v>77</v>
      </c>
      <c r="B18" s="2">
        <v>1</v>
      </c>
      <c r="C18" s="2"/>
      <c r="D18" s="2"/>
      <c r="E18" s="2"/>
      <c r="F18" s="2"/>
      <c r="G18" s="2">
        <f t="shared" si="0"/>
        <v>1</v>
      </c>
    </row>
    <row r="19" spans="1:7">
      <c r="A19" s="2" t="s">
        <v>187</v>
      </c>
      <c r="B19" s="2">
        <v>2</v>
      </c>
      <c r="C19" s="2"/>
      <c r="D19" s="2"/>
      <c r="E19" s="2"/>
      <c r="F19" s="2"/>
      <c r="G19" s="2">
        <f t="shared" si="0"/>
        <v>2</v>
      </c>
    </row>
    <row r="20" spans="1:7">
      <c r="A20" s="2" t="s">
        <v>176</v>
      </c>
      <c r="B20" s="2">
        <v>1</v>
      </c>
      <c r="C20" s="2"/>
      <c r="D20" s="2"/>
      <c r="E20" s="2"/>
      <c r="F20" s="2"/>
      <c r="G20" s="2">
        <f t="shared" si="0"/>
        <v>1</v>
      </c>
    </row>
    <row r="21" spans="1:7">
      <c r="A21" s="2" t="s">
        <v>203</v>
      </c>
      <c r="B21" s="2">
        <v>1</v>
      </c>
      <c r="C21" s="2"/>
      <c r="D21" s="2"/>
      <c r="E21" s="2"/>
      <c r="F21" s="2"/>
      <c r="G21" s="2">
        <f t="shared" si="0"/>
        <v>1</v>
      </c>
    </row>
    <row r="22" spans="1:7">
      <c r="A22" s="2" t="s">
        <v>195</v>
      </c>
      <c r="B22" s="2">
        <v>1</v>
      </c>
      <c r="C22" s="2"/>
      <c r="D22" s="2"/>
      <c r="E22" s="2"/>
      <c r="F22" s="2"/>
      <c r="G22" s="2">
        <f t="shared" si="0"/>
        <v>1</v>
      </c>
    </row>
    <row r="23" spans="1:7">
      <c r="A23" s="2" t="s">
        <v>180</v>
      </c>
      <c r="B23" s="2">
        <v>1</v>
      </c>
      <c r="C23" s="2"/>
      <c r="D23" s="2"/>
      <c r="E23" s="2"/>
      <c r="F23" s="2"/>
      <c r="G23" s="2">
        <f t="shared" si="0"/>
        <v>1</v>
      </c>
    </row>
    <row r="24" spans="1:7">
      <c r="A24" s="2" t="s">
        <v>181</v>
      </c>
      <c r="B24" s="2">
        <v>1</v>
      </c>
      <c r="C24" s="2"/>
      <c r="D24" s="2"/>
      <c r="E24" s="2"/>
      <c r="F24" s="2"/>
      <c r="G24" s="2">
        <f t="shared" si="0"/>
        <v>1</v>
      </c>
    </row>
    <row r="25" spans="1:7">
      <c r="A25" s="2" t="s">
        <v>183</v>
      </c>
      <c r="B25" s="2">
        <v>1</v>
      </c>
      <c r="C25" s="2"/>
      <c r="D25" s="2"/>
      <c r="E25" s="2"/>
      <c r="F25" s="2"/>
      <c r="G25" s="2">
        <f t="shared" si="0"/>
        <v>1</v>
      </c>
    </row>
    <row r="26" spans="1:7">
      <c r="A26" s="2" t="s">
        <v>204</v>
      </c>
      <c r="B26" s="2">
        <v>1</v>
      </c>
      <c r="C26" s="2"/>
      <c r="D26" s="2"/>
      <c r="E26" s="2"/>
      <c r="F26" s="2"/>
      <c r="G26" s="2">
        <f t="shared" si="0"/>
        <v>1</v>
      </c>
    </row>
    <row r="27" spans="1:7">
      <c r="A27" s="2" t="s">
        <v>185</v>
      </c>
      <c r="B27" s="2">
        <v>1</v>
      </c>
      <c r="C27" s="2"/>
      <c r="D27" s="2"/>
      <c r="E27" s="2"/>
      <c r="F27" s="2"/>
      <c r="G27" s="2">
        <f t="shared" si="0"/>
        <v>1</v>
      </c>
    </row>
    <row r="28" spans="1:7">
      <c r="A28" s="2" t="s">
        <v>205</v>
      </c>
      <c r="B28" s="2"/>
      <c r="C28" s="2"/>
      <c r="D28" s="2">
        <v>1</v>
      </c>
      <c r="E28" s="2"/>
      <c r="F28" s="2"/>
      <c r="G28" s="2">
        <f t="shared" si="0"/>
        <v>1</v>
      </c>
    </row>
    <row r="29" spans="1:7">
      <c r="A29" s="2" t="s">
        <v>167</v>
      </c>
      <c r="B29" s="2"/>
      <c r="C29" s="2"/>
      <c r="D29" s="2">
        <v>1</v>
      </c>
      <c r="E29" s="2"/>
      <c r="F29" s="2"/>
      <c r="G29" s="2">
        <f t="shared" si="0"/>
        <v>1</v>
      </c>
    </row>
    <row r="30" spans="1:7">
      <c r="A30" s="2" t="s">
        <v>212</v>
      </c>
      <c r="B30" s="2"/>
      <c r="C30" s="2"/>
      <c r="D30" s="2"/>
      <c r="E30" s="2"/>
      <c r="F30" s="2">
        <v>1</v>
      </c>
      <c r="G30" s="2">
        <f t="shared" si="0"/>
        <v>1</v>
      </c>
    </row>
    <row r="31" spans="1:7">
      <c r="A31" s="2" t="s">
        <v>213</v>
      </c>
      <c r="B31" s="2"/>
      <c r="C31" s="2"/>
      <c r="D31" s="2"/>
      <c r="E31" s="2"/>
      <c r="F31" s="2">
        <v>1</v>
      </c>
      <c r="G31" s="2">
        <f t="shared" si="0"/>
        <v>1</v>
      </c>
    </row>
    <row r="32" spans="1:7">
      <c r="A32" s="2" t="s">
        <v>236</v>
      </c>
      <c r="B32" s="2"/>
      <c r="C32" s="2"/>
      <c r="D32" s="2"/>
      <c r="E32" s="2"/>
      <c r="F32" s="2">
        <v>4</v>
      </c>
      <c r="G32" s="2">
        <f t="shared" si="0"/>
        <v>4</v>
      </c>
    </row>
    <row r="33" spans="1:7">
      <c r="A33" s="2" t="s">
        <v>214</v>
      </c>
      <c r="B33" s="2"/>
      <c r="C33" s="2"/>
      <c r="D33" s="2"/>
      <c r="E33" s="2"/>
      <c r="F33" s="2">
        <v>2</v>
      </c>
      <c r="G33" s="2">
        <f t="shared" si="0"/>
        <v>2</v>
      </c>
    </row>
    <row r="34" spans="1:7">
      <c r="A34" s="2" t="s">
        <v>215</v>
      </c>
      <c r="B34" s="2"/>
      <c r="C34" s="2"/>
      <c r="D34" s="2"/>
      <c r="E34" s="2"/>
      <c r="F34" s="2">
        <v>1</v>
      </c>
      <c r="G34" s="2">
        <f t="shared" si="0"/>
        <v>1</v>
      </c>
    </row>
    <row r="35" spans="1:7">
      <c r="A35" s="2" t="s">
        <v>237</v>
      </c>
      <c r="B35" s="2"/>
      <c r="C35" s="2"/>
      <c r="D35" s="2"/>
      <c r="E35" s="2"/>
      <c r="F35" s="2">
        <v>2</v>
      </c>
      <c r="G35" s="2">
        <f t="shared" si="0"/>
        <v>2</v>
      </c>
    </row>
    <row r="36" spans="1:7">
      <c r="A36" s="2" t="s">
        <v>238</v>
      </c>
      <c r="B36" s="2"/>
      <c r="C36" s="2"/>
      <c r="D36" s="2"/>
      <c r="E36" s="2"/>
      <c r="F36" s="2">
        <v>1</v>
      </c>
      <c r="G36" s="2">
        <f t="shared" si="0"/>
        <v>1</v>
      </c>
    </row>
    <row r="37" spans="1:7">
      <c r="A37" s="2" t="s">
        <v>218</v>
      </c>
      <c r="B37" s="2"/>
      <c r="C37" s="2"/>
      <c r="D37" s="2"/>
      <c r="E37" s="2"/>
      <c r="F37" s="2">
        <v>1</v>
      </c>
      <c r="G37" s="2">
        <f t="shared" si="0"/>
        <v>1</v>
      </c>
    </row>
    <row r="38" spans="1:7">
      <c r="A38" s="2" t="s">
        <v>239</v>
      </c>
      <c r="B38" s="2"/>
      <c r="C38" s="2"/>
      <c r="D38" s="2"/>
      <c r="E38" s="2"/>
      <c r="F38" s="2">
        <v>1</v>
      </c>
      <c r="G38" s="2">
        <f t="shared" si="0"/>
        <v>1</v>
      </c>
    </row>
    <row r="39" spans="1:7">
      <c r="A39" s="2" t="s">
        <v>240</v>
      </c>
      <c r="B39" s="2"/>
      <c r="C39" s="2"/>
      <c r="D39" s="2"/>
      <c r="E39" s="2"/>
      <c r="F39" s="2">
        <v>3</v>
      </c>
      <c r="G39" s="2">
        <f t="shared" si="0"/>
        <v>3</v>
      </c>
    </row>
    <row r="40" spans="1:7">
      <c r="A40" s="2" t="s">
        <v>241</v>
      </c>
      <c r="B40" s="2"/>
      <c r="C40" s="2"/>
      <c r="D40" s="2"/>
      <c r="E40" s="2"/>
      <c r="F40" s="2">
        <v>1</v>
      </c>
      <c r="G40" s="2">
        <f t="shared" si="0"/>
        <v>1</v>
      </c>
    </row>
    <row r="41" spans="1:7">
      <c r="A41" s="2" t="s">
        <v>242</v>
      </c>
      <c r="B41" s="2"/>
      <c r="C41" s="2"/>
      <c r="D41" s="2"/>
      <c r="E41" s="2"/>
      <c r="F41" s="2">
        <v>1</v>
      </c>
      <c r="G41" s="2">
        <f t="shared" si="0"/>
        <v>1</v>
      </c>
    </row>
    <row r="42" spans="1:7">
      <c r="A42" s="2" t="s">
        <v>243</v>
      </c>
      <c r="B42" s="2"/>
      <c r="C42" s="2"/>
      <c r="D42" s="2"/>
      <c r="E42" s="2"/>
      <c r="F42" s="2">
        <v>1</v>
      </c>
      <c r="G42" s="2">
        <f t="shared" si="0"/>
        <v>1</v>
      </c>
    </row>
    <row r="43" spans="1:7">
      <c r="A43" s="2" t="s">
        <v>244</v>
      </c>
      <c r="B43" s="2"/>
      <c r="C43" s="2"/>
      <c r="D43" s="2"/>
      <c r="E43" s="2"/>
      <c r="F43" s="2">
        <v>1</v>
      </c>
      <c r="G43" s="2">
        <f t="shared" si="0"/>
        <v>1</v>
      </c>
    </row>
    <row r="44" spans="1:7">
      <c r="A44" s="2" t="s">
        <v>163</v>
      </c>
      <c r="B44" s="2"/>
      <c r="C44" s="2"/>
      <c r="D44" s="2"/>
      <c r="E44" s="2"/>
      <c r="F44" s="2"/>
      <c r="G44" s="2"/>
    </row>
    <row r="45" spans="1:7">
      <c r="A45" s="2" t="s">
        <v>272</v>
      </c>
      <c r="B45" s="2"/>
      <c r="C45" s="2">
        <v>1</v>
      </c>
      <c r="D45" s="2"/>
      <c r="E45" s="2"/>
      <c r="F45" s="2"/>
      <c r="G45" s="2">
        <f t="shared" ref="G45:G74" si="1">SUM(B45:F45)</f>
        <v>1</v>
      </c>
    </row>
    <row r="46" spans="1:7">
      <c r="A46" s="2" t="s">
        <v>273</v>
      </c>
      <c r="B46" s="2"/>
      <c r="C46" s="2">
        <v>3</v>
      </c>
      <c r="D46" s="2"/>
      <c r="E46" s="2"/>
      <c r="F46" s="2"/>
      <c r="G46" s="2">
        <f t="shared" si="1"/>
        <v>3</v>
      </c>
    </row>
    <row r="47" spans="1:7">
      <c r="A47" s="2" t="s">
        <v>274</v>
      </c>
      <c r="B47" s="2"/>
      <c r="C47" s="2">
        <v>1</v>
      </c>
      <c r="D47" s="2"/>
      <c r="E47" s="2"/>
      <c r="F47" s="2"/>
      <c r="G47" s="2">
        <f t="shared" si="1"/>
        <v>1</v>
      </c>
    </row>
    <row r="48" spans="1:7">
      <c r="A48" s="2" t="s">
        <v>264</v>
      </c>
      <c r="B48" s="2"/>
      <c r="C48" s="2">
        <v>1</v>
      </c>
      <c r="D48" s="2"/>
      <c r="E48" s="2"/>
      <c r="F48" s="2"/>
      <c r="G48" s="2">
        <f t="shared" si="1"/>
        <v>1</v>
      </c>
    </row>
    <row r="49" spans="1:7">
      <c r="A49" s="2" t="s">
        <v>275</v>
      </c>
      <c r="B49" s="2"/>
      <c r="C49" s="2">
        <v>2</v>
      </c>
      <c r="D49" s="2"/>
      <c r="E49" s="2"/>
      <c r="F49" s="2"/>
      <c r="G49" s="2">
        <f t="shared" si="1"/>
        <v>2</v>
      </c>
    </row>
    <row r="50" spans="1:7">
      <c r="A50" s="2" t="s">
        <v>276</v>
      </c>
      <c r="B50" s="2"/>
      <c r="C50" s="2">
        <v>1</v>
      </c>
      <c r="D50" s="2"/>
      <c r="E50" s="2"/>
      <c r="F50" s="2"/>
      <c r="G50" s="2">
        <f t="shared" si="1"/>
        <v>1</v>
      </c>
    </row>
    <row r="51" spans="1:7">
      <c r="A51" s="2" t="s">
        <v>277</v>
      </c>
      <c r="B51" s="2"/>
      <c r="C51" s="2">
        <v>2</v>
      </c>
      <c r="D51" s="2"/>
      <c r="E51" s="2"/>
      <c r="F51" s="2"/>
      <c r="G51" s="2">
        <f t="shared" si="1"/>
        <v>2</v>
      </c>
    </row>
    <row r="52" spans="1:7">
      <c r="A52" s="2" t="s">
        <v>180</v>
      </c>
      <c r="B52" s="2"/>
      <c r="C52" s="2">
        <v>1</v>
      </c>
      <c r="D52" s="2"/>
      <c r="E52" s="2"/>
      <c r="F52" s="2"/>
      <c r="G52" s="2">
        <f t="shared" si="1"/>
        <v>1</v>
      </c>
    </row>
    <row r="53" spans="1:7">
      <c r="A53" s="2" t="s">
        <v>278</v>
      </c>
      <c r="B53" s="2"/>
      <c r="C53" s="2">
        <v>1</v>
      </c>
      <c r="D53" s="2"/>
      <c r="E53" s="2"/>
      <c r="F53" s="2"/>
      <c r="G53" s="2">
        <f t="shared" si="1"/>
        <v>1</v>
      </c>
    </row>
    <row r="54" spans="1:7">
      <c r="A54" s="2" t="s">
        <v>279</v>
      </c>
      <c r="B54" s="2"/>
      <c r="C54" s="2">
        <v>2</v>
      </c>
      <c r="D54" s="2"/>
      <c r="E54" s="2"/>
      <c r="F54" s="2"/>
      <c r="G54" s="2">
        <f t="shared" si="1"/>
        <v>2</v>
      </c>
    </row>
    <row r="55" spans="1:7">
      <c r="A55" s="2" t="s">
        <v>253</v>
      </c>
      <c r="B55" s="2"/>
      <c r="C55" s="2">
        <v>2</v>
      </c>
      <c r="D55" s="2"/>
      <c r="E55" s="2"/>
      <c r="F55" s="2"/>
      <c r="G55" s="2">
        <f t="shared" si="1"/>
        <v>2</v>
      </c>
    </row>
    <row r="56" spans="1:7">
      <c r="A56" s="2" t="s">
        <v>280</v>
      </c>
      <c r="B56" s="2"/>
      <c r="C56" s="2">
        <v>3</v>
      </c>
      <c r="D56" s="2"/>
      <c r="E56" s="2"/>
      <c r="F56" s="2"/>
      <c r="G56" s="2">
        <f t="shared" si="1"/>
        <v>3</v>
      </c>
    </row>
    <row r="57" spans="1:7">
      <c r="A57" s="2" t="s">
        <v>265</v>
      </c>
      <c r="B57" s="2"/>
      <c r="C57" s="2">
        <v>1</v>
      </c>
      <c r="D57" s="2"/>
      <c r="E57" s="2"/>
      <c r="F57" s="2"/>
      <c r="G57" s="2">
        <f t="shared" si="1"/>
        <v>1</v>
      </c>
    </row>
    <row r="58" spans="1:7">
      <c r="A58" s="2" t="s">
        <v>281</v>
      </c>
      <c r="B58" s="2"/>
      <c r="C58" s="2">
        <v>1</v>
      </c>
      <c r="D58" s="2"/>
      <c r="E58" s="2"/>
      <c r="F58" s="2"/>
      <c r="G58" s="2">
        <f t="shared" si="1"/>
        <v>1</v>
      </c>
    </row>
    <row r="59" spans="1:7">
      <c r="A59" s="2" t="s">
        <v>255</v>
      </c>
      <c r="B59" s="2"/>
      <c r="C59" s="2">
        <v>2</v>
      </c>
      <c r="D59" s="2"/>
      <c r="E59" s="2"/>
      <c r="F59" s="2"/>
      <c r="G59" s="2">
        <f t="shared" si="1"/>
        <v>2</v>
      </c>
    </row>
    <row r="60" spans="1:7">
      <c r="A60" s="2" t="s">
        <v>282</v>
      </c>
      <c r="B60" s="2"/>
      <c r="C60" s="2">
        <v>1</v>
      </c>
      <c r="D60" s="2"/>
      <c r="E60" s="2"/>
      <c r="F60" s="2"/>
      <c r="G60" s="2">
        <f t="shared" si="1"/>
        <v>1</v>
      </c>
    </row>
    <row r="61" spans="1:7">
      <c r="A61" s="2" t="s">
        <v>283</v>
      </c>
      <c r="B61" s="2"/>
      <c r="C61" s="2">
        <v>1</v>
      </c>
      <c r="D61" s="2"/>
      <c r="E61" s="2"/>
      <c r="F61" s="2"/>
      <c r="G61" s="2">
        <f t="shared" si="1"/>
        <v>1</v>
      </c>
    </row>
    <row r="62" spans="1:7">
      <c r="A62" s="2" t="s">
        <v>268</v>
      </c>
      <c r="B62" s="2"/>
      <c r="C62" s="2">
        <v>1</v>
      </c>
      <c r="D62" s="2"/>
      <c r="E62" s="2"/>
      <c r="F62" s="2"/>
      <c r="G62" s="2">
        <f t="shared" si="1"/>
        <v>1</v>
      </c>
    </row>
    <row r="63" spans="1:7">
      <c r="A63" s="2" t="s">
        <v>284</v>
      </c>
      <c r="B63" s="2"/>
      <c r="C63" s="2">
        <v>2</v>
      </c>
      <c r="D63" s="2"/>
      <c r="E63" s="2"/>
      <c r="F63" s="2"/>
      <c r="G63" s="2">
        <f t="shared" si="1"/>
        <v>2</v>
      </c>
    </row>
    <row r="64" spans="1:7">
      <c r="A64" s="2" t="s">
        <v>285</v>
      </c>
      <c r="B64" s="2"/>
      <c r="C64" s="2">
        <v>1</v>
      </c>
      <c r="D64" s="2"/>
      <c r="E64" s="2"/>
      <c r="F64" s="2"/>
      <c r="G64" s="2">
        <f t="shared" si="1"/>
        <v>1</v>
      </c>
    </row>
    <row r="65" spans="1:7">
      <c r="A65" s="2" t="s">
        <v>286</v>
      </c>
      <c r="B65" s="2"/>
      <c r="C65" s="2">
        <v>1</v>
      </c>
      <c r="D65" s="2"/>
      <c r="E65" s="2"/>
      <c r="F65" s="2"/>
      <c r="G65" s="2">
        <f t="shared" si="1"/>
        <v>1</v>
      </c>
    </row>
    <row r="66" spans="1:7">
      <c r="A66" s="2" t="s">
        <v>287</v>
      </c>
      <c r="B66" s="2"/>
      <c r="C66" s="2">
        <v>2</v>
      </c>
      <c r="D66" s="2"/>
      <c r="E66" s="2"/>
      <c r="F66" s="2"/>
      <c r="G66" s="2">
        <f t="shared" si="1"/>
        <v>2</v>
      </c>
    </row>
    <row r="67" spans="1:7">
      <c r="A67" s="2" t="s">
        <v>250</v>
      </c>
      <c r="B67" s="2"/>
      <c r="C67" s="2">
        <v>1</v>
      </c>
      <c r="D67" s="2"/>
      <c r="E67" s="2"/>
      <c r="F67" s="2"/>
      <c r="G67" s="2">
        <f t="shared" si="1"/>
        <v>1</v>
      </c>
    </row>
    <row r="68" spans="1:7">
      <c r="A68" s="2" t="s">
        <v>256</v>
      </c>
      <c r="B68" s="2"/>
      <c r="C68" s="2">
        <v>1</v>
      </c>
      <c r="D68" s="2"/>
      <c r="E68" s="2"/>
      <c r="F68" s="2"/>
      <c r="G68" s="2">
        <f t="shared" si="1"/>
        <v>1</v>
      </c>
    </row>
    <row r="69" spans="1:7">
      <c r="A69" s="2" t="s">
        <v>288</v>
      </c>
      <c r="B69" s="2"/>
      <c r="C69" s="2">
        <v>2</v>
      </c>
      <c r="D69" s="2"/>
      <c r="E69" s="2"/>
      <c r="F69" s="2"/>
      <c r="G69" s="2">
        <f t="shared" si="1"/>
        <v>2</v>
      </c>
    </row>
    <row r="70" spans="1:7">
      <c r="A70" s="2" t="s">
        <v>289</v>
      </c>
      <c r="B70" s="2"/>
      <c r="C70" s="2">
        <v>1</v>
      </c>
      <c r="D70" s="2"/>
      <c r="E70" s="2"/>
      <c r="F70" s="2"/>
      <c r="G70" s="2">
        <f t="shared" si="1"/>
        <v>1</v>
      </c>
    </row>
    <row r="71" spans="1:7">
      <c r="A71" s="2" t="s">
        <v>290</v>
      </c>
      <c r="B71" s="2"/>
      <c r="C71" s="2">
        <v>1</v>
      </c>
      <c r="D71" s="2"/>
      <c r="E71" s="2"/>
      <c r="F71" s="2"/>
      <c r="G71" s="2">
        <f t="shared" si="1"/>
        <v>1</v>
      </c>
    </row>
    <row r="72" spans="1:7">
      <c r="A72" s="2" t="s">
        <v>291</v>
      </c>
      <c r="B72" s="2"/>
      <c r="C72" s="2">
        <v>2</v>
      </c>
      <c r="D72" s="2"/>
      <c r="E72" s="2"/>
      <c r="F72" s="2"/>
      <c r="G72" s="2">
        <f t="shared" si="1"/>
        <v>2</v>
      </c>
    </row>
    <row r="73" spans="1:7">
      <c r="A73" s="2" t="s">
        <v>292</v>
      </c>
      <c r="B73" s="2"/>
      <c r="C73" s="2">
        <v>1</v>
      </c>
      <c r="D73" s="2"/>
      <c r="E73" s="2"/>
      <c r="F73" s="2"/>
      <c r="G73" s="2">
        <f t="shared" si="1"/>
        <v>1</v>
      </c>
    </row>
    <row r="74" spans="1:7">
      <c r="B74" s="2">
        <f>SUM(B2:B73)</f>
        <v>23</v>
      </c>
      <c r="C74" s="2">
        <f>SUM(C2:C73)</f>
        <v>48</v>
      </c>
      <c r="D74" s="2">
        <f>SUM(D2:D73)</f>
        <v>16</v>
      </c>
      <c r="E74" s="2">
        <f>SUM(E13)</f>
        <v>30</v>
      </c>
      <c r="F74" s="2">
        <f>SUM(F2:F73)</f>
        <v>72</v>
      </c>
      <c r="G74" s="7">
        <f t="shared" si="1"/>
        <v>189</v>
      </c>
    </row>
    <row r="79" spans="1:7">
      <c r="A79" t="s">
        <v>307</v>
      </c>
    </row>
    <row r="80" spans="1:7">
      <c r="A80" t="s">
        <v>308</v>
      </c>
    </row>
  </sheetData>
  <pageMargins left="0.7" right="0.7" top="0.75" bottom="0.75" header="0.3" footer="0.3"/>
  <pageSetup paperSize="5" orientation="portrait" r:id="rId1"/>
  <headerFooter>
    <oddHeader>&amp;CMorrow County Soil and Water Director, At Large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2:G89"/>
  <sheetViews>
    <sheetView view="pageLayout" topLeftCell="A19" zoomScaleNormal="100" workbookViewId="0">
      <selection activeCell="A2" sqref="A2:A85"/>
    </sheetView>
  </sheetViews>
  <sheetFormatPr defaultRowHeight="15"/>
  <cols>
    <col min="1" max="1" width="24.7109375" customWidth="1"/>
  </cols>
  <sheetData>
    <row r="2" spans="1:7">
      <c r="A2" s="2" t="s">
        <v>153</v>
      </c>
      <c r="B2" s="2" t="s">
        <v>8</v>
      </c>
      <c r="C2" s="2" t="s">
        <v>9</v>
      </c>
      <c r="D2" s="2" t="s">
        <v>133</v>
      </c>
      <c r="E2" s="2" t="s">
        <v>11</v>
      </c>
      <c r="F2" s="2" t="s">
        <v>12</v>
      </c>
      <c r="G2" s="7" t="s">
        <v>25</v>
      </c>
    </row>
    <row r="3" spans="1:7">
      <c r="A3" s="2" t="s">
        <v>159</v>
      </c>
      <c r="B3" s="2">
        <v>2</v>
      </c>
      <c r="C3" s="2">
        <v>1</v>
      </c>
      <c r="D3" s="2">
        <v>14</v>
      </c>
      <c r="E3" s="2">
        <v>17</v>
      </c>
      <c r="F3" s="2">
        <v>45</v>
      </c>
      <c r="G3" s="2">
        <f t="shared" ref="G3:G34" si="0">SUM(B3:F3)</f>
        <v>79</v>
      </c>
    </row>
    <row r="4" spans="1:7">
      <c r="A4" s="2" t="s">
        <v>160</v>
      </c>
      <c r="B4" s="2"/>
      <c r="C4" s="2"/>
      <c r="D4" s="2"/>
      <c r="E4" s="2">
        <v>2</v>
      </c>
      <c r="F4" s="2"/>
      <c r="G4" s="2">
        <f t="shared" si="0"/>
        <v>2</v>
      </c>
    </row>
    <row r="5" spans="1:7">
      <c r="A5" s="2" t="s">
        <v>161</v>
      </c>
      <c r="B5" s="2">
        <v>2</v>
      </c>
      <c r="C5" s="2">
        <v>3</v>
      </c>
      <c r="D5" s="2"/>
      <c r="E5" s="2">
        <v>1</v>
      </c>
      <c r="F5" s="2">
        <v>1</v>
      </c>
      <c r="G5" s="2">
        <f t="shared" si="0"/>
        <v>7</v>
      </c>
    </row>
    <row r="6" spans="1:7">
      <c r="A6" s="2" t="s">
        <v>162</v>
      </c>
      <c r="B6" s="2"/>
      <c r="C6" s="2"/>
      <c r="D6" s="2"/>
      <c r="E6" s="2">
        <v>1</v>
      </c>
      <c r="F6" s="2"/>
      <c r="G6" s="2">
        <f t="shared" si="0"/>
        <v>1</v>
      </c>
    </row>
    <row r="7" spans="1:7">
      <c r="A7" s="2" t="s">
        <v>155</v>
      </c>
      <c r="B7" s="2"/>
      <c r="C7" s="2"/>
      <c r="D7" s="2"/>
      <c r="E7" s="2">
        <v>2</v>
      </c>
      <c r="F7" s="2"/>
      <c r="G7" s="2">
        <f t="shared" si="0"/>
        <v>2</v>
      </c>
    </row>
    <row r="8" spans="1:7">
      <c r="A8" s="2" t="s">
        <v>163</v>
      </c>
      <c r="B8" s="2"/>
      <c r="C8" s="2"/>
      <c r="D8" s="2"/>
      <c r="E8" s="2">
        <v>1</v>
      </c>
      <c r="F8" s="2"/>
      <c r="G8" s="2">
        <f t="shared" si="0"/>
        <v>1</v>
      </c>
    </row>
    <row r="9" spans="1:7">
      <c r="A9" s="2" t="s">
        <v>154</v>
      </c>
      <c r="B9" s="2"/>
      <c r="C9" s="2"/>
      <c r="D9" s="2"/>
      <c r="E9" s="2">
        <v>4</v>
      </c>
      <c r="F9" s="2"/>
      <c r="G9" s="2">
        <f t="shared" si="0"/>
        <v>4</v>
      </c>
    </row>
    <row r="10" spans="1:7">
      <c r="A10" s="2" t="s">
        <v>164</v>
      </c>
      <c r="B10" s="2"/>
      <c r="C10" s="2"/>
      <c r="D10" s="2"/>
      <c r="E10" s="2">
        <v>1</v>
      </c>
      <c r="F10" s="2"/>
      <c r="G10" s="2">
        <f t="shared" si="0"/>
        <v>1</v>
      </c>
    </row>
    <row r="11" spans="1:7">
      <c r="A11" s="2" t="s">
        <v>165</v>
      </c>
      <c r="B11" s="2"/>
      <c r="C11" s="2"/>
      <c r="D11" s="2"/>
      <c r="E11" s="2">
        <v>1</v>
      </c>
      <c r="F11" s="2"/>
      <c r="G11" s="2">
        <f t="shared" si="0"/>
        <v>1</v>
      </c>
    </row>
    <row r="12" spans="1:7">
      <c r="A12" s="2" t="s">
        <v>166</v>
      </c>
      <c r="B12" s="2"/>
      <c r="C12" s="2"/>
      <c r="D12" s="2"/>
      <c r="E12" s="2">
        <v>1</v>
      </c>
      <c r="F12" s="2"/>
      <c r="G12" s="2">
        <f t="shared" si="0"/>
        <v>1</v>
      </c>
    </row>
    <row r="13" spans="1:7">
      <c r="A13" s="2" t="s">
        <v>167</v>
      </c>
      <c r="B13" s="2"/>
      <c r="C13" s="2"/>
      <c r="D13" s="2"/>
      <c r="E13" s="2">
        <v>1</v>
      </c>
      <c r="F13" s="2"/>
      <c r="G13" s="2">
        <f t="shared" si="0"/>
        <v>1</v>
      </c>
    </row>
    <row r="14" spans="1:7">
      <c r="A14" s="2" t="s">
        <v>168</v>
      </c>
      <c r="B14" s="2"/>
      <c r="C14" s="2"/>
      <c r="D14" s="2"/>
      <c r="E14" s="2">
        <v>1</v>
      </c>
      <c r="F14" s="2"/>
      <c r="G14" s="2">
        <f t="shared" si="0"/>
        <v>1</v>
      </c>
    </row>
    <row r="15" spans="1:7">
      <c r="A15" s="2" t="s">
        <v>189</v>
      </c>
      <c r="B15" s="2">
        <v>1</v>
      </c>
      <c r="C15" s="2"/>
      <c r="D15" s="2"/>
      <c r="E15" s="2"/>
      <c r="F15" s="2"/>
      <c r="G15" s="2">
        <f t="shared" si="0"/>
        <v>1</v>
      </c>
    </row>
    <row r="16" spans="1:7">
      <c r="A16" s="2" t="s">
        <v>190</v>
      </c>
      <c r="B16" s="2">
        <v>2</v>
      </c>
      <c r="C16" s="2"/>
      <c r="D16" s="2"/>
      <c r="E16" s="2"/>
      <c r="F16" s="2"/>
      <c r="G16" s="2">
        <f t="shared" si="0"/>
        <v>2</v>
      </c>
    </row>
    <row r="17" spans="1:7">
      <c r="A17" s="2" t="s">
        <v>191</v>
      </c>
      <c r="B17" s="2">
        <v>1</v>
      </c>
      <c r="C17" s="2"/>
      <c r="D17" s="2"/>
      <c r="E17" s="2"/>
      <c r="F17" s="2"/>
      <c r="G17" s="2">
        <f t="shared" si="0"/>
        <v>1</v>
      </c>
    </row>
    <row r="18" spans="1:7">
      <c r="A18" s="2" t="s">
        <v>183</v>
      </c>
      <c r="B18" s="2">
        <v>1</v>
      </c>
      <c r="C18" s="2"/>
      <c r="D18" s="2"/>
      <c r="E18" s="2"/>
      <c r="F18" s="2"/>
      <c r="G18" s="2">
        <f t="shared" si="0"/>
        <v>1</v>
      </c>
    </row>
    <row r="19" spans="1:7">
      <c r="A19" s="2" t="s">
        <v>192</v>
      </c>
      <c r="B19" s="2">
        <v>1</v>
      </c>
      <c r="C19" s="2"/>
      <c r="D19" s="2"/>
      <c r="E19" s="2"/>
      <c r="F19" s="2"/>
      <c r="G19" s="2">
        <f t="shared" si="0"/>
        <v>1</v>
      </c>
    </row>
    <row r="20" spans="1:7">
      <c r="A20" s="2" t="s">
        <v>181</v>
      </c>
      <c r="B20" s="2">
        <v>1</v>
      </c>
      <c r="C20" s="2"/>
      <c r="D20" s="2"/>
      <c r="E20" s="2"/>
      <c r="F20" s="2"/>
      <c r="G20" s="2">
        <f t="shared" si="0"/>
        <v>1</v>
      </c>
    </row>
    <row r="21" spans="1:7">
      <c r="A21" s="2" t="s">
        <v>180</v>
      </c>
      <c r="B21" s="2">
        <v>1</v>
      </c>
      <c r="C21" s="2"/>
      <c r="D21" s="2"/>
      <c r="E21" s="2"/>
      <c r="F21" s="2"/>
      <c r="G21" s="2">
        <f t="shared" si="0"/>
        <v>1</v>
      </c>
    </row>
    <row r="22" spans="1:7">
      <c r="A22" s="2" t="s">
        <v>193</v>
      </c>
      <c r="B22" s="2">
        <v>2</v>
      </c>
      <c r="C22" s="2"/>
      <c r="D22" s="2"/>
      <c r="E22" s="2"/>
      <c r="F22" s="2"/>
      <c r="G22" s="2">
        <f t="shared" si="0"/>
        <v>2</v>
      </c>
    </row>
    <row r="23" spans="1:7">
      <c r="A23" s="2" t="s">
        <v>194</v>
      </c>
      <c r="B23" s="2">
        <v>1</v>
      </c>
      <c r="C23" s="2"/>
      <c r="D23" s="2"/>
      <c r="E23" s="2"/>
      <c r="F23" s="2"/>
      <c r="G23" s="2">
        <f t="shared" si="0"/>
        <v>1</v>
      </c>
    </row>
    <row r="24" spans="1:7">
      <c r="A24" s="2" t="s">
        <v>195</v>
      </c>
      <c r="B24" s="2">
        <v>1</v>
      </c>
      <c r="C24" s="2"/>
      <c r="D24" s="2"/>
      <c r="E24" s="2"/>
      <c r="F24" s="2"/>
      <c r="G24" s="2">
        <f t="shared" si="0"/>
        <v>1</v>
      </c>
    </row>
    <row r="25" spans="1:7">
      <c r="A25" s="2" t="s">
        <v>196</v>
      </c>
      <c r="B25" s="2">
        <v>1</v>
      </c>
      <c r="C25" s="2"/>
      <c r="D25" s="2"/>
      <c r="E25" s="2"/>
      <c r="F25" s="2"/>
      <c r="G25" s="2">
        <f t="shared" si="0"/>
        <v>1</v>
      </c>
    </row>
    <row r="26" spans="1:7">
      <c r="A26" s="2" t="s">
        <v>197</v>
      </c>
      <c r="B26" s="2">
        <v>1</v>
      </c>
      <c r="C26" s="2"/>
      <c r="D26" s="2"/>
      <c r="E26" s="2"/>
      <c r="F26" s="2"/>
      <c r="G26" s="2">
        <f t="shared" si="0"/>
        <v>1</v>
      </c>
    </row>
    <row r="27" spans="1:7">
      <c r="A27" s="2" t="s">
        <v>198</v>
      </c>
      <c r="B27" s="2">
        <v>5</v>
      </c>
      <c r="C27" s="2"/>
      <c r="D27" s="2"/>
      <c r="E27" s="2"/>
      <c r="F27" s="2"/>
      <c r="G27" s="2">
        <f t="shared" si="0"/>
        <v>5</v>
      </c>
    </row>
    <row r="28" spans="1:7">
      <c r="A28" s="2" t="s">
        <v>77</v>
      </c>
      <c r="B28" s="2">
        <v>1</v>
      </c>
      <c r="C28" s="2"/>
      <c r="D28" s="2"/>
      <c r="E28" s="2"/>
      <c r="F28" s="2"/>
      <c r="G28" s="2">
        <f t="shared" si="0"/>
        <v>1</v>
      </c>
    </row>
    <row r="29" spans="1:7">
      <c r="A29" s="2" t="s">
        <v>80</v>
      </c>
      <c r="B29" s="2">
        <v>1</v>
      </c>
      <c r="C29" s="2"/>
      <c r="D29" s="2"/>
      <c r="E29" s="2"/>
      <c r="F29" s="2"/>
      <c r="G29" s="2">
        <f t="shared" si="0"/>
        <v>1</v>
      </c>
    </row>
    <row r="30" spans="1:7">
      <c r="A30" s="2" t="s">
        <v>188</v>
      </c>
      <c r="B30" s="2">
        <v>1</v>
      </c>
      <c r="C30" s="2"/>
      <c r="D30" s="2"/>
      <c r="E30" s="2"/>
      <c r="F30" s="2"/>
      <c r="G30" s="2">
        <f t="shared" si="0"/>
        <v>1</v>
      </c>
    </row>
    <row r="31" spans="1:7">
      <c r="A31" s="2" t="s">
        <v>199</v>
      </c>
      <c r="B31" s="2">
        <v>1</v>
      </c>
      <c r="C31" s="2"/>
      <c r="D31" s="2"/>
      <c r="E31" s="2"/>
      <c r="F31" s="2"/>
      <c r="G31" s="2">
        <f t="shared" si="0"/>
        <v>1</v>
      </c>
    </row>
    <row r="32" spans="1:7">
      <c r="A32" s="2" t="s">
        <v>200</v>
      </c>
      <c r="B32" s="2">
        <v>1</v>
      </c>
      <c r="C32" s="2"/>
      <c r="D32" s="2"/>
      <c r="E32" s="2"/>
      <c r="F32" s="2"/>
      <c r="G32" s="2">
        <f t="shared" si="0"/>
        <v>1</v>
      </c>
    </row>
    <row r="33" spans="1:7">
      <c r="A33" s="2" t="s">
        <v>201</v>
      </c>
      <c r="B33" s="2">
        <v>1</v>
      </c>
      <c r="C33" s="2"/>
      <c r="D33" s="2"/>
      <c r="E33" s="2"/>
      <c r="F33" s="2"/>
      <c r="G33" s="2">
        <f t="shared" si="0"/>
        <v>1</v>
      </c>
    </row>
    <row r="34" spans="1:7">
      <c r="A34" s="2" t="s">
        <v>210</v>
      </c>
      <c r="B34" s="2"/>
      <c r="C34" s="2"/>
      <c r="D34" s="2"/>
      <c r="E34" s="2"/>
      <c r="F34" s="2">
        <v>1</v>
      </c>
      <c r="G34" s="2">
        <f t="shared" si="0"/>
        <v>1</v>
      </c>
    </row>
    <row r="35" spans="1:7">
      <c r="A35" s="7" t="s">
        <v>208</v>
      </c>
      <c r="B35" s="2"/>
      <c r="C35" s="2"/>
      <c r="D35" s="2">
        <v>1</v>
      </c>
      <c r="E35" s="2"/>
      <c r="F35" s="2"/>
      <c r="G35" s="2">
        <f t="shared" ref="G35:G66" si="1">SUM(B35:F35)</f>
        <v>1</v>
      </c>
    </row>
    <row r="36" spans="1:7">
      <c r="A36" s="7" t="s">
        <v>209</v>
      </c>
      <c r="B36" s="2"/>
      <c r="C36" s="2"/>
      <c r="D36" s="2">
        <v>1</v>
      </c>
      <c r="E36" s="2"/>
      <c r="F36" s="2"/>
      <c r="G36" s="2">
        <f t="shared" si="1"/>
        <v>1</v>
      </c>
    </row>
    <row r="37" spans="1:7">
      <c r="A37" s="7" t="s">
        <v>210</v>
      </c>
      <c r="B37" s="2"/>
      <c r="C37" s="2"/>
      <c r="D37" s="2">
        <v>1</v>
      </c>
      <c r="E37" s="2"/>
      <c r="F37" s="2"/>
      <c r="G37" s="2">
        <f t="shared" si="1"/>
        <v>1</v>
      </c>
    </row>
    <row r="38" spans="1:7">
      <c r="A38" s="7" t="s">
        <v>211</v>
      </c>
      <c r="B38" s="2"/>
      <c r="C38" s="2"/>
      <c r="D38" s="2">
        <v>1</v>
      </c>
      <c r="E38" s="2"/>
      <c r="F38" s="2"/>
      <c r="G38" s="2">
        <f t="shared" si="1"/>
        <v>1</v>
      </c>
    </row>
    <row r="39" spans="1:7">
      <c r="A39" s="7" t="s">
        <v>222</v>
      </c>
      <c r="B39" s="2"/>
      <c r="C39" s="2"/>
      <c r="D39" s="2"/>
      <c r="E39" s="2"/>
      <c r="F39" s="2">
        <v>1</v>
      </c>
      <c r="G39" s="2">
        <f t="shared" si="1"/>
        <v>1</v>
      </c>
    </row>
    <row r="40" spans="1:7">
      <c r="A40" s="7" t="s">
        <v>223</v>
      </c>
      <c r="B40" s="2"/>
      <c r="C40" s="2"/>
      <c r="D40" s="2"/>
      <c r="E40" s="2"/>
      <c r="F40" s="2">
        <v>1</v>
      </c>
      <c r="G40" s="2">
        <f t="shared" si="1"/>
        <v>1</v>
      </c>
    </row>
    <row r="41" spans="1:7">
      <c r="A41" s="7" t="s">
        <v>224</v>
      </c>
      <c r="B41" s="2"/>
      <c r="C41" s="2"/>
      <c r="D41" s="2"/>
      <c r="E41" s="2"/>
      <c r="F41" s="2">
        <v>1</v>
      </c>
      <c r="G41" s="2">
        <f t="shared" si="1"/>
        <v>1</v>
      </c>
    </row>
    <row r="42" spans="1:7">
      <c r="A42" s="7" t="s">
        <v>225</v>
      </c>
      <c r="B42" s="2"/>
      <c r="C42" s="2"/>
      <c r="D42" s="2"/>
      <c r="E42" s="2"/>
      <c r="F42" s="2">
        <v>1</v>
      </c>
      <c r="G42" s="2">
        <f t="shared" si="1"/>
        <v>1</v>
      </c>
    </row>
    <row r="43" spans="1:7">
      <c r="A43" s="7" t="s">
        <v>206</v>
      </c>
      <c r="B43" s="2"/>
      <c r="C43" s="2"/>
      <c r="D43" s="2"/>
      <c r="E43" s="2"/>
      <c r="F43" s="2">
        <v>3</v>
      </c>
      <c r="G43" s="2">
        <f t="shared" si="1"/>
        <v>3</v>
      </c>
    </row>
    <row r="44" spans="1:7">
      <c r="A44" s="7" t="s">
        <v>226</v>
      </c>
      <c r="B44" s="2"/>
      <c r="C44" s="2"/>
      <c r="D44" s="2"/>
      <c r="E44" s="2"/>
      <c r="F44" s="2">
        <v>1</v>
      </c>
      <c r="G44" s="2">
        <f t="shared" si="1"/>
        <v>1</v>
      </c>
    </row>
    <row r="45" spans="1:7">
      <c r="A45" s="7" t="s">
        <v>169</v>
      </c>
      <c r="B45" s="2"/>
      <c r="C45" s="2"/>
      <c r="D45" s="2"/>
      <c r="E45" s="2"/>
      <c r="F45" s="2">
        <v>2</v>
      </c>
      <c r="G45" s="2">
        <f t="shared" si="1"/>
        <v>2</v>
      </c>
    </row>
    <row r="46" spans="1:7">
      <c r="A46" s="7" t="s">
        <v>214</v>
      </c>
      <c r="B46" s="2"/>
      <c r="C46" s="2"/>
      <c r="D46" s="2"/>
      <c r="E46" s="2"/>
      <c r="F46" s="2">
        <v>3</v>
      </c>
      <c r="G46" s="2">
        <f t="shared" si="1"/>
        <v>3</v>
      </c>
    </row>
    <row r="47" spans="1:7">
      <c r="A47" s="7" t="s">
        <v>227</v>
      </c>
      <c r="B47" s="2"/>
      <c r="C47" s="2"/>
      <c r="D47" s="2"/>
      <c r="E47" s="2"/>
      <c r="F47" s="2">
        <v>1</v>
      </c>
      <c r="G47" s="2">
        <f t="shared" si="1"/>
        <v>1</v>
      </c>
    </row>
    <row r="48" spans="1:7">
      <c r="A48" s="7" t="s">
        <v>228</v>
      </c>
      <c r="B48" s="2"/>
      <c r="C48" s="2"/>
      <c r="D48" s="2"/>
      <c r="E48" s="2"/>
      <c r="F48" s="2">
        <v>1</v>
      </c>
      <c r="G48" s="2">
        <f t="shared" si="1"/>
        <v>1</v>
      </c>
    </row>
    <row r="49" spans="1:7">
      <c r="A49" s="7" t="s">
        <v>229</v>
      </c>
      <c r="B49" s="2"/>
      <c r="C49" s="2"/>
      <c r="D49" s="2"/>
      <c r="E49" s="2"/>
      <c r="F49" s="2">
        <v>1</v>
      </c>
      <c r="G49" s="2">
        <f t="shared" si="1"/>
        <v>1</v>
      </c>
    </row>
    <row r="50" spans="1:7">
      <c r="A50" s="7" t="s">
        <v>230</v>
      </c>
      <c r="B50" s="2"/>
      <c r="C50" s="2"/>
      <c r="D50" s="2"/>
      <c r="E50" s="2"/>
      <c r="F50" s="2">
        <v>2</v>
      </c>
      <c r="G50" s="2">
        <f t="shared" si="1"/>
        <v>2</v>
      </c>
    </row>
    <row r="51" spans="1:7">
      <c r="A51" s="7" t="s">
        <v>231</v>
      </c>
      <c r="B51" s="2"/>
      <c r="C51" s="2"/>
      <c r="D51" s="2"/>
      <c r="E51" s="2"/>
      <c r="F51" s="2">
        <v>1</v>
      </c>
      <c r="G51" s="2">
        <f t="shared" si="1"/>
        <v>1</v>
      </c>
    </row>
    <row r="52" spans="1:7">
      <c r="A52" s="7" t="s">
        <v>218</v>
      </c>
      <c r="B52" s="2"/>
      <c r="C52" s="2"/>
      <c r="D52" s="2"/>
      <c r="E52" s="2"/>
      <c r="F52" s="2">
        <v>1</v>
      </c>
      <c r="G52" s="2">
        <f t="shared" si="1"/>
        <v>1</v>
      </c>
    </row>
    <row r="53" spans="1:7">
      <c r="A53" s="7" t="s">
        <v>232</v>
      </c>
      <c r="B53" s="2"/>
      <c r="C53" s="2"/>
      <c r="D53" s="2"/>
      <c r="E53" s="2"/>
      <c r="F53" s="2">
        <v>1</v>
      </c>
      <c r="G53" s="2">
        <f t="shared" si="1"/>
        <v>1</v>
      </c>
    </row>
    <row r="54" spans="1:7">
      <c r="A54" s="7" t="s">
        <v>233</v>
      </c>
      <c r="B54" s="2"/>
      <c r="C54" s="2"/>
      <c r="D54" s="2"/>
      <c r="E54" s="2"/>
      <c r="F54" s="2">
        <v>2</v>
      </c>
      <c r="G54" s="2">
        <f t="shared" si="1"/>
        <v>2</v>
      </c>
    </row>
    <row r="55" spans="1:7">
      <c r="A55" s="7" t="s">
        <v>234</v>
      </c>
      <c r="B55" s="2"/>
      <c r="C55" s="2"/>
      <c r="D55" s="2"/>
      <c r="E55" s="2"/>
      <c r="F55" s="2">
        <v>1</v>
      </c>
      <c r="G55" s="2">
        <f t="shared" si="1"/>
        <v>1</v>
      </c>
    </row>
    <row r="56" spans="1:7">
      <c r="A56" s="7" t="s">
        <v>235</v>
      </c>
      <c r="B56" s="2"/>
      <c r="C56" s="2"/>
      <c r="D56" s="2"/>
      <c r="E56" s="2"/>
      <c r="F56" s="2">
        <v>1</v>
      </c>
      <c r="G56" s="2">
        <f t="shared" si="1"/>
        <v>1</v>
      </c>
    </row>
    <row r="57" spans="1:7">
      <c r="A57" s="7" t="s">
        <v>245</v>
      </c>
      <c r="B57" s="2"/>
      <c r="C57" s="2">
        <v>2</v>
      </c>
      <c r="D57" s="2"/>
      <c r="E57" s="2"/>
      <c r="F57" s="2"/>
      <c r="G57" s="2">
        <f t="shared" si="1"/>
        <v>2</v>
      </c>
    </row>
    <row r="58" spans="1:7">
      <c r="A58" s="7" t="s">
        <v>246</v>
      </c>
      <c r="B58" s="2"/>
      <c r="C58" s="2">
        <v>1</v>
      </c>
      <c r="D58" s="2"/>
      <c r="E58" s="2"/>
      <c r="F58" s="2"/>
      <c r="G58" s="2">
        <f t="shared" si="1"/>
        <v>1</v>
      </c>
    </row>
    <row r="59" spans="1:7">
      <c r="A59" s="7" t="s">
        <v>247</v>
      </c>
      <c r="B59" s="2"/>
      <c r="C59" s="2">
        <v>2</v>
      </c>
      <c r="D59" s="2"/>
      <c r="E59" s="2"/>
      <c r="F59" s="2"/>
      <c r="G59" s="2">
        <f t="shared" si="1"/>
        <v>2</v>
      </c>
    </row>
    <row r="60" spans="1:7">
      <c r="A60" s="7" t="s">
        <v>248</v>
      </c>
      <c r="B60" s="2"/>
      <c r="C60" s="2">
        <v>1</v>
      </c>
      <c r="D60" s="2"/>
      <c r="E60" s="2"/>
      <c r="F60" s="2"/>
      <c r="G60" s="2">
        <f t="shared" si="1"/>
        <v>1</v>
      </c>
    </row>
    <row r="61" spans="1:7">
      <c r="A61" s="7" t="s">
        <v>249</v>
      </c>
      <c r="B61" s="2"/>
      <c r="C61" s="2">
        <v>2</v>
      </c>
      <c r="D61" s="2"/>
      <c r="E61" s="2"/>
      <c r="F61" s="2"/>
      <c r="G61" s="2">
        <f t="shared" si="1"/>
        <v>2</v>
      </c>
    </row>
    <row r="62" spans="1:7">
      <c r="A62" s="7" t="s">
        <v>250</v>
      </c>
      <c r="B62" s="2"/>
      <c r="C62" s="2">
        <v>1</v>
      </c>
      <c r="D62" s="2"/>
      <c r="E62" s="2"/>
      <c r="F62" s="2"/>
      <c r="G62" s="2">
        <f t="shared" si="1"/>
        <v>1</v>
      </c>
    </row>
    <row r="63" spans="1:7">
      <c r="A63" s="7" t="s">
        <v>251</v>
      </c>
      <c r="B63" s="2"/>
      <c r="C63" s="2">
        <v>2</v>
      </c>
      <c r="D63" s="2"/>
      <c r="E63" s="2"/>
      <c r="F63" s="2"/>
      <c r="G63" s="2">
        <f t="shared" si="1"/>
        <v>2</v>
      </c>
    </row>
    <row r="64" spans="1:7">
      <c r="A64" s="7" t="s">
        <v>252</v>
      </c>
      <c r="B64" s="2"/>
      <c r="C64" s="2">
        <v>2</v>
      </c>
      <c r="D64" s="2"/>
      <c r="E64" s="2"/>
      <c r="F64" s="2"/>
      <c r="G64" s="2">
        <f t="shared" si="1"/>
        <v>2</v>
      </c>
    </row>
    <row r="65" spans="1:7">
      <c r="A65" s="7" t="s">
        <v>253</v>
      </c>
      <c r="B65" s="2"/>
      <c r="C65" s="2">
        <v>2</v>
      </c>
      <c r="D65" s="2"/>
      <c r="E65" s="2"/>
      <c r="F65" s="2"/>
      <c r="G65" s="2">
        <f t="shared" si="1"/>
        <v>2</v>
      </c>
    </row>
    <row r="66" spans="1:7">
      <c r="A66" s="7" t="s">
        <v>180</v>
      </c>
      <c r="B66" s="2"/>
      <c r="C66" s="2">
        <v>1</v>
      </c>
      <c r="D66" s="2"/>
      <c r="E66" s="2"/>
      <c r="F66" s="2"/>
      <c r="G66" s="2">
        <f t="shared" si="1"/>
        <v>1</v>
      </c>
    </row>
    <row r="67" spans="1:7">
      <c r="A67" s="7" t="s">
        <v>254</v>
      </c>
      <c r="B67" s="2"/>
      <c r="C67" s="7">
        <v>1</v>
      </c>
      <c r="D67" s="2"/>
      <c r="E67" s="2"/>
      <c r="F67" s="2"/>
      <c r="G67" s="2">
        <f t="shared" ref="G67:G85" si="2">SUM(B67:F67)</f>
        <v>1</v>
      </c>
    </row>
    <row r="68" spans="1:7">
      <c r="A68" s="7" t="s">
        <v>255</v>
      </c>
      <c r="B68" s="2"/>
      <c r="C68" s="7">
        <v>2</v>
      </c>
      <c r="D68" s="2"/>
      <c r="E68" s="2"/>
      <c r="F68" s="2"/>
      <c r="G68" s="2">
        <f t="shared" si="2"/>
        <v>2</v>
      </c>
    </row>
    <row r="69" spans="1:7">
      <c r="A69" s="7" t="s">
        <v>256</v>
      </c>
      <c r="B69" s="2"/>
      <c r="C69" s="7">
        <v>1</v>
      </c>
      <c r="D69" s="2"/>
      <c r="E69" s="2"/>
      <c r="F69" s="2"/>
      <c r="G69" s="2">
        <f t="shared" si="2"/>
        <v>1</v>
      </c>
    </row>
    <row r="70" spans="1:7">
      <c r="A70" s="7" t="s">
        <v>257</v>
      </c>
      <c r="B70" s="2"/>
      <c r="C70" s="7">
        <v>2</v>
      </c>
      <c r="D70" s="2"/>
      <c r="E70" s="2"/>
      <c r="F70" s="2"/>
      <c r="G70" s="2">
        <f t="shared" si="2"/>
        <v>2</v>
      </c>
    </row>
    <row r="71" spans="1:7">
      <c r="A71" s="7" t="s">
        <v>258</v>
      </c>
      <c r="B71" s="2"/>
      <c r="C71" s="7">
        <v>1</v>
      </c>
      <c r="D71" s="2"/>
      <c r="E71" s="2"/>
      <c r="F71" s="2"/>
      <c r="G71" s="2">
        <f t="shared" si="2"/>
        <v>1</v>
      </c>
    </row>
    <row r="72" spans="1:7">
      <c r="A72" s="7" t="s">
        <v>259</v>
      </c>
      <c r="B72" s="2"/>
      <c r="C72" s="7">
        <v>1</v>
      </c>
      <c r="D72" s="2"/>
      <c r="E72" s="2"/>
      <c r="F72" s="2"/>
      <c r="G72" s="2">
        <f t="shared" si="2"/>
        <v>1</v>
      </c>
    </row>
    <row r="73" spans="1:7">
      <c r="A73" s="7" t="s">
        <v>271</v>
      </c>
      <c r="B73" s="2"/>
      <c r="C73" s="7">
        <v>1</v>
      </c>
      <c r="D73" s="2"/>
      <c r="E73" s="2"/>
      <c r="F73" s="2"/>
      <c r="G73" s="2">
        <f t="shared" si="2"/>
        <v>1</v>
      </c>
    </row>
    <row r="74" spans="1:7">
      <c r="A74" s="7" t="s">
        <v>260</v>
      </c>
      <c r="B74" s="2"/>
      <c r="C74" s="7">
        <v>1</v>
      </c>
      <c r="D74" s="2"/>
      <c r="E74" s="2"/>
      <c r="F74" s="2"/>
      <c r="G74" s="2">
        <f t="shared" si="2"/>
        <v>1</v>
      </c>
    </row>
    <row r="75" spans="1:7">
      <c r="A75" s="7" t="s">
        <v>261</v>
      </c>
      <c r="B75" s="2"/>
      <c r="C75" s="7">
        <v>4</v>
      </c>
      <c r="D75" s="2"/>
      <c r="E75" s="2"/>
      <c r="F75" s="2"/>
      <c r="G75" s="2">
        <f t="shared" si="2"/>
        <v>4</v>
      </c>
    </row>
    <row r="76" spans="1:7">
      <c r="A76" s="7" t="s">
        <v>262</v>
      </c>
      <c r="B76" s="2"/>
      <c r="C76" s="7">
        <v>2</v>
      </c>
      <c r="D76" s="2"/>
      <c r="E76" s="2"/>
      <c r="F76" s="2"/>
      <c r="G76" s="2">
        <f t="shared" si="2"/>
        <v>2</v>
      </c>
    </row>
    <row r="77" spans="1:7">
      <c r="A77" s="7" t="s">
        <v>263</v>
      </c>
      <c r="B77" s="2"/>
      <c r="C77" s="7">
        <v>1</v>
      </c>
      <c r="D77" s="2"/>
      <c r="E77" s="2"/>
      <c r="F77" s="2"/>
      <c r="G77" s="2">
        <f t="shared" si="2"/>
        <v>1</v>
      </c>
    </row>
    <row r="78" spans="1:7">
      <c r="A78" s="7" t="s">
        <v>264</v>
      </c>
      <c r="B78" s="2"/>
      <c r="C78" s="7">
        <v>1</v>
      </c>
      <c r="D78" s="2"/>
      <c r="E78" s="2"/>
      <c r="F78" s="2"/>
      <c r="G78" s="2">
        <f t="shared" si="2"/>
        <v>1</v>
      </c>
    </row>
    <row r="79" spans="1:7">
      <c r="A79" s="7" t="s">
        <v>265</v>
      </c>
      <c r="B79" s="2"/>
      <c r="C79" s="7">
        <v>1</v>
      </c>
      <c r="D79" s="2"/>
      <c r="E79" s="2"/>
      <c r="F79" s="2"/>
      <c r="G79" s="2">
        <f t="shared" si="2"/>
        <v>1</v>
      </c>
    </row>
    <row r="80" spans="1:7">
      <c r="A80" s="7" t="s">
        <v>266</v>
      </c>
      <c r="B80" s="2"/>
      <c r="C80" s="7">
        <v>1</v>
      </c>
      <c r="D80" s="2"/>
      <c r="E80" s="2"/>
      <c r="F80" s="2"/>
      <c r="G80" s="2">
        <f t="shared" si="2"/>
        <v>1</v>
      </c>
    </row>
    <row r="81" spans="1:7">
      <c r="A81" s="7" t="s">
        <v>267</v>
      </c>
      <c r="B81" s="2"/>
      <c r="C81" s="7">
        <v>1</v>
      </c>
      <c r="D81" s="2"/>
      <c r="E81" s="2"/>
      <c r="F81" s="2"/>
      <c r="G81" s="2">
        <f t="shared" si="2"/>
        <v>1</v>
      </c>
    </row>
    <row r="82" spans="1:7">
      <c r="A82" s="7" t="s">
        <v>268</v>
      </c>
      <c r="B82" s="2"/>
      <c r="C82" s="7">
        <v>1</v>
      </c>
      <c r="D82" s="2"/>
      <c r="E82" s="2"/>
      <c r="F82" s="2"/>
      <c r="G82" s="2">
        <f t="shared" si="2"/>
        <v>1</v>
      </c>
    </row>
    <row r="83" spans="1:7">
      <c r="A83" s="7" t="s">
        <v>269</v>
      </c>
      <c r="B83" s="2"/>
      <c r="C83" s="7">
        <v>2</v>
      </c>
      <c r="D83" s="2"/>
      <c r="E83" s="2"/>
      <c r="F83" s="2"/>
      <c r="G83" s="2">
        <f t="shared" si="2"/>
        <v>2</v>
      </c>
    </row>
    <row r="84" spans="1:7">
      <c r="A84" s="7" t="s">
        <v>270</v>
      </c>
      <c r="B84" s="2"/>
      <c r="C84" s="7">
        <v>1</v>
      </c>
      <c r="D84" s="2"/>
      <c r="E84" s="2"/>
      <c r="F84" s="2"/>
      <c r="G84" s="2">
        <f t="shared" si="2"/>
        <v>1</v>
      </c>
    </row>
    <row r="85" spans="1:7">
      <c r="A85" s="7"/>
      <c r="B85" s="2">
        <f>SUM(B3:B84)</f>
        <v>29</v>
      </c>
      <c r="C85" s="2">
        <f>SUM(C3:C84)</f>
        <v>45</v>
      </c>
      <c r="D85" s="2">
        <f>SUM(D3:D84)</f>
        <v>18</v>
      </c>
      <c r="E85" s="2">
        <f>SUM(E3:E84)</f>
        <v>33</v>
      </c>
      <c r="F85" s="2">
        <f>SUM(F3:F84)</f>
        <v>72</v>
      </c>
      <c r="G85" s="2">
        <f t="shared" si="2"/>
        <v>197</v>
      </c>
    </row>
    <row r="88" spans="1:7">
      <c r="A88" t="s">
        <v>307</v>
      </c>
    </row>
    <row r="89" spans="1:7">
      <c r="A89" t="s">
        <v>308</v>
      </c>
    </row>
  </sheetData>
  <pageMargins left="0.7" right="0.7" top="0.75" bottom="0.75" header="0.3" footer="0.3"/>
  <pageSetup paperSize="5" orientation="portrait" r:id="rId1"/>
  <headerFooter>
    <oddHeader>&amp;CMorrow County Soil And Water Director, At Large 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G59"/>
  <sheetViews>
    <sheetView view="pageLayout" zoomScaleNormal="100" workbookViewId="0">
      <selection activeCell="A58" sqref="A58:XFD58"/>
    </sheetView>
  </sheetViews>
  <sheetFormatPr defaultRowHeight="15"/>
  <cols>
    <col min="1" max="1" width="26.7109375" customWidth="1"/>
  </cols>
  <sheetData>
    <row r="1" spans="1:7">
      <c r="A1" s="2" t="s">
        <v>100</v>
      </c>
      <c r="B1" s="2" t="s">
        <v>8</v>
      </c>
      <c r="C1" s="2" t="s">
        <v>9</v>
      </c>
      <c r="D1" s="2" t="s">
        <v>133</v>
      </c>
      <c r="E1" s="2" t="s">
        <v>11</v>
      </c>
      <c r="F1" s="2" t="s">
        <v>12</v>
      </c>
      <c r="G1" s="7" t="s">
        <v>25</v>
      </c>
    </row>
    <row r="2" spans="1:7">
      <c r="A2" s="2" t="s">
        <v>154</v>
      </c>
      <c r="B2" s="2">
        <v>1</v>
      </c>
      <c r="C2" s="2">
        <v>2</v>
      </c>
      <c r="D2" s="2">
        <v>15</v>
      </c>
      <c r="E2" s="2">
        <v>20</v>
      </c>
      <c r="F2" s="2">
        <v>50</v>
      </c>
      <c r="G2" s="2">
        <f t="shared" ref="G2:G33" si="0">SUM(B2:F2)</f>
        <v>88</v>
      </c>
    </row>
    <row r="3" spans="1:7">
      <c r="A3" s="2" t="s">
        <v>155</v>
      </c>
      <c r="B3" s="2"/>
      <c r="C3" s="2"/>
      <c r="D3" s="2"/>
      <c r="E3" s="2">
        <v>2</v>
      </c>
      <c r="F3" s="2"/>
      <c r="G3" s="2">
        <f t="shared" si="0"/>
        <v>2</v>
      </c>
    </row>
    <row r="4" spans="1:7">
      <c r="A4" s="2" t="s">
        <v>156</v>
      </c>
      <c r="B4" s="2"/>
      <c r="C4" s="2"/>
      <c r="D4" s="2"/>
      <c r="E4" s="2">
        <v>1</v>
      </c>
      <c r="F4" s="2"/>
      <c r="G4" s="2">
        <f t="shared" si="0"/>
        <v>1</v>
      </c>
    </row>
    <row r="5" spans="1:7">
      <c r="A5" s="2" t="s">
        <v>157</v>
      </c>
      <c r="B5" s="2"/>
      <c r="C5" s="2"/>
      <c r="D5" s="2"/>
      <c r="E5" s="2">
        <v>2</v>
      </c>
      <c r="F5" s="2"/>
      <c r="G5" s="2">
        <f t="shared" si="0"/>
        <v>2</v>
      </c>
    </row>
    <row r="6" spans="1:7">
      <c r="A6" s="2" t="s">
        <v>158</v>
      </c>
      <c r="B6" s="2">
        <v>2</v>
      </c>
      <c r="C6" s="2">
        <v>1</v>
      </c>
      <c r="D6" s="2">
        <v>1</v>
      </c>
      <c r="E6" s="2">
        <v>1</v>
      </c>
      <c r="F6" s="2">
        <v>1</v>
      </c>
      <c r="G6" s="2">
        <f t="shared" si="0"/>
        <v>6</v>
      </c>
    </row>
    <row r="7" spans="1:7">
      <c r="A7" s="2" t="s">
        <v>176</v>
      </c>
      <c r="B7" s="2">
        <v>2</v>
      </c>
      <c r="C7" s="2"/>
      <c r="D7" s="2"/>
      <c r="E7" s="2"/>
      <c r="F7" s="2"/>
      <c r="G7" s="2">
        <f t="shared" si="0"/>
        <v>2</v>
      </c>
    </row>
    <row r="8" spans="1:7">
      <c r="A8" s="2" t="s">
        <v>177</v>
      </c>
      <c r="B8" s="2">
        <v>1</v>
      </c>
      <c r="C8" s="2"/>
      <c r="D8" s="2"/>
      <c r="E8" s="2"/>
      <c r="F8" s="2"/>
      <c r="G8" s="2">
        <f t="shared" si="0"/>
        <v>1</v>
      </c>
    </row>
    <row r="9" spans="1:7">
      <c r="A9" s="2" t="s">
        <v>178</v>
      </c>
      <c r="B9" s="2">
        <v>1</v>
      </c>
      <c r="C9" s="2"/>
      <c r="D9" s="2"/>
      <c r="E9" s="2"/>
      <c r="F9" s="2"/>
      <c r="G9" s="2">
        <f t="shared" si="0"/>
        <v>1</v>
      </c>
    </row>
    <row r="10" spans="1:7">
      <c r="A10" s="2" t="s">
        <v>179</v>
      </c>
      <c r="B10" s="2">
        <v>1</v>
      </c>
      <c r="C10" s="2"/>
      <c r="D10" s="2"/>
      <c r="E10" s="2"/>
      <c r="F10" s="2"/>
      <c r="G10" s="2">
        <f t="shared" si="0"/>
        <v>1</v>
      </c>
    </row>
    <row r="11" spans="1:7">
      <c r="A11" s="2" t="s">
        <v>180</v>
      </c>
      <c r="B11" s="2">
        <v>1</v>
      </c>
      <c r="C11" s="2">
        <v>1</v>
      </c>
      <c r="D11" s="2"/>
      <c r="E11" s="2"/>
      <c r="F11" s="2"/>
      <c r="G11" s="2">
        <f t="shared" si="0"/>
        <v>2</v>
      </c>
    </row>
    <row r="12" spans="1:7">
      <c r="A12" s="2" t="s">
        <v>181</v>
      </c>
      <c r="B12" s="2">
        <v>1</v>
      </c>
      <c r="C12" s="2"/>
      <c r="D12" s="2"/>
      <c r="E12" s="2"/>
      <c r="F12" s="2"/>
      <c r="G12" s="2">
        <f t="shared" si="0"/>
        <v>1</v>
      </c>
    </row>
    <row r="13" spans="1:7">
      <c r="A13" s="2" t="s">
        <v>182</v>
      </c>
      <c r="B13" s="2">
        <v>1</v>
      </c>
      <c r="C13" s="2"/>
      <c r="D13" s="2"/>
      <c r="E13" s="2"/>
      <c r="F13" s="2"/>
      <c r="G13" s="2">
        <f t="shared" si="0"/>
        <v>1</v>
      </c>
    </row>
    <row r="14" spans="1:7">
      <c r="A14" s="2" t="s">
        <v>183</v>
      </c>
      <c r="B14" s="2">
        <v>1</v>
      </c>
      <c r="C14" s="2"/>
      <c r="D14" s="2"/>
      <c r="E14" s="2"/>
      <c r="F14" s="2"/>
      <c r="G14" s="2">
        <f t="shared" si="0"/>
        <v>1</v>
      </c>
    </row>
    <row r="15" spans="1:7">
      <c r="A15" s="2" t="s">
        <v>184</v>
      </c>
      <c r="B15" s="2">
        <v>1</v>
      </c>
      <c r="C15" s="2"/>
      <c r="D15" s="2"/>
      <c r="E15" s="2"/>
      <c r="F15" s="2"/>
      <c r="G15" s="2">
        <f t="shared" si="0"/>
        <v>1</v>
      </c>
    </row>
    <row r="16" spans="1:7">
      <c r="A16" s="2" t="s">
        <v>185</v>
      </c>
      <c r="B16" s="2">
        <v>1</v>
      </c>
      <c r="C16" s="2"/>
      <c r="D16" s="2"/>
      <c r="E16" s="2"/>
      <c r="F16" s="2"/>
      <c r="G16" s="2">
        <f t="shared" si="0"/>
        <v>1</v>
      </c>
    </row>
    <row r="17" spans="1:7">
      <c r="A17" s="2" t="s">
        <v>80</v>
      </c>
      <c r="B17" s="2">
        <v>1</v>
      </c>
      <c r="C17" s="2"/>
      <c r="D17" s="2"/>
      <c r="E17" s="2"/>
      <c r="F17" s="2"/>
      <c r="G17" s="2">
        <f t="shared" si="0"/>
        <v>1</v>
      </c>
    </row>
    <row r="18" spans="1:7">
      <c r="A18" s="2" t="s">
        <v>186</v>
      </c>
      <c r="B18" s="2">
        <v>4</v>
      </c>
      <c r="C18" s="2"/>
      <c r="D18" s="2"/>
      <c r="E18" s="2"/>
      <c r="F18" s="2"/>
      <c r="G18" s="2">
        <f t="shared" si="0"/>
        <v>4</v>
      </c>
    </row>
    <row r="19" spans="1:7">
      <c r="A19" s="2" t="s">
        <v>77</v>
      </c>
      <c r="B19" s="2">
        <v>1</v>
      </c>
      <c r="C19" s="2"/>
      <c r="D19" s="2"/>
      <c r="E19" s="2"/>
      <c r="F19" s="2"/>
      <c r="G19" s="2">
        <f t="shared" si="0"/>
        <v>1</v>
      </c>
    </row>
    <row r="20" spans="1:7">
      <c r="A20" s="2" t="s">
        <v>187</v>
      </c>
      <c r="B20" s="2">
        <v>1</v>
      </c>
      <c r="C20" s="2"/>
      <c r="D20" s="2"/>
      <c r="E20" s="2"/>
      <c r="F20" s="2"/>
      <c r="G20" s="2">
        <f t="shared" si="0"/>
        <v>1</v>
      </c>
    </row>
    <row r="21" spans="1:7">
      <c r="A21" s="2" t="s">
        <v>188</v>
      </c>
      <c r="B21" s="2">
        <v>1</v>
      </c>
      <c r="C21" s="2"/>
      <c r="D21" s="2"/>
      <c r="E21" s="2"/>
      <c r="F21" s="2"/>
      <c r="G21" s="2">
        <f t="shared" si="0"/>
        <v>1</v>
      </c>
    </row>
    <row r="22" spans="1:7">
      <c r="A22" s="2" t="s">
        <v>206</v>
      </c>
      <c r="B22" s="2"/>
      <c r="C22" s="2"/>
      <c r="D22" s="2">
        <v>1</v>
      </c>
      <c r="E22" s="2"/>
      <c r="F22" s="2"/>
      <c r="G22" s="2">
        <f t="shared" si="0"/>
        <v>1</v>
      </c>
    </row>
    <row r="23" spans="1:7">
      <c r="A23" s="2" t="s">
        <v>207</v>
      </c>
      <c r="B23" s="2"/>
      <c r="C23" s="2"/>
      <c r="D23" s="2">
        <v>1</v>
      </c>
      <c r="E23" s="2"/>
      <c r="F23" s="2"/>
      <c r="G23" s="2">
        <f t="shared" si="0"/>
        <v>1</v>
      </c>
    </row>
    <row r="24" spans="1:7">
      <c r="A24" s="2" t="s">
        <v>213</v>
      </c>
      <c r="B24" s="2"/>
      <c r="C24" s="2"/>
      <c r="D24" s="2"/>
      <c r="E24" s="2"/>
      <c r="F24" s="2">
        <v>1</v>
      </c>
      <c r="G24" s="2">
        <f t="shared" si="0"/>
        <v>1</v>
      </c>
    </row>
    <row r="25" spans="1:7">
      <c r="A25" s="2" t="s">
        <v>214</v>
      </c>
      <c r="B25" s="2"/>
      <c r="C25" s="2"/>
      <c r="D25" s="2"/>
      <c r="E25" s="2"/>
      <c r="F25" s="2">
        <v>3</v>
      </c>
      <c r="G25" s="2">
        <f t="shared" si="0"/>
        <v>3</v>
      </c>
    </row>
    <row r="26" spans="1:7">
      <c r="A26" s="2" t="s">
        <v>215</v>
      </c>
      <c r="B26" s="2"/>
      <c r="C26" s="2"/>
      <c r="D26" s="2"/>
      <c r="E26" s="2"/>
      <c r="F26" s="2">
        <v>2</v>
      </c>
      <c r="G26" s="2">
        <f t="shared" si="0"/>
        <v>2</v>
      </c>
    </row>
    <row r="27" spans="1:7">
      <c r="A27" s="2" t="s">
        <v>216</v>
      </c>
      <c r="B27" s="2"/>
      <c r="C27" s="2"/>
      <c r="D27" s="2"/>
      <c r="E27" s="2"/>
      <c r="F27" s="2">
        <v>1</v>
      </c>
      <c r="G27" s="2">
        <f t="shared" si="0"/>
        <v>1</v>
      </c>
    </row>
    <row r="28" spans="1:7">
      <c r="A28" s="2" t="s">
        <v>217</v>
      </c>
      <c r="B28" s="2"/>
      <c r="C28" s="2"/>
      <c r="D28" s="2"/>
      <c r="E28" s="2"/>
      <c r="F28" s="2">
        <v>2</v>
      </c>
      <c r="G28" s="2">
        <f t="shared" si="0"/>
        <v>2</v>
      </c>
    </row>
    <row r="29" spans="1:7">
      <c r="A29" s="2" t="s">
        <v>218</v>
      </c>
      <c r="B29" s="2"/>
      <c r="C29" s="2"/>
      <c r="D29" s="2"/>
      <c r="E29" s="2"/>
      <c r="F29" s="2">
        <v>1</v>
      </c>
      <c r="G29" s="2">
        <f t="shared" si="0"/>
        <v>1</v>
      </c>
    </row>
    <row r="30" spans="1:7">
      <c r="A30" s="2" t="s">
        <v>219</v>
      </c>
      <c r="B30" s="2"/>
      <c r="C30" s="2"/>
      <c r="D30" s="2"/>
      <c r="E30" s="2"/>
      <c r="F30" s="2">
        <v>1</v>
      </c>
      <c r="G30" s="2">
        <f t="shared" si="0"/>
        <v>1</v>
      </c>
    </row>
    <row r="31" spans="1:7">
      <c r="A31" s="2" t="s">
        <v>220</v>
      </c>
      <c r="B31" s="2"/>
      <c r="C31" s="2"/>
      <c r="D31" s="2"/>
      <c r="E31" s="2"/>
      <c r="F31" s="2">
        <v>1</v>
      </c>
      <c r="G31" s="2">
        <f t="shared" si="0"/>
        <v>1</v>
      </c>
    </row>
    <row r="32" spans="1:7">
      <c r="A32" s="2" t="s">
        <v>221</v>
      </c>
      <c r="B32" s="2"/>
      <c r="C32" s="2"/>
      <c r="D32" s="2"/>
      <c r="E32" s="2"/>
      <c r="F32" s="2">
        <v>1</v>
      </c>
      <c r="G32" s="2">
        <f t="shared" si="0"/>
        <v>1</v>
      </c>
    </row>
    <row r="33" spans="1:7">
      <c r="A33" s="2" t="s">
        <v>245</v>
      </c>
      <c r="B33" s="2"/>
      <c r="C33" s="2">
        <v>2</v>
      </c>
      <c r="D33" s="2"/>
      <c r="E33" s="2"/>
      <c r="F33" s="2"/>
      <c r="G33" s="2">
        <f t="shared" si="0"/>
        <v>2</v>
      </c>
    </row>
    <row r="34" spans="1:7">
      <c r="A34" s="2" t="s">
        <v>289</v>
      </c>
      <c r="B34" s="2"/>
      <c r="C34" s="2">
        <v>1</v>
      </c>
      <c r="D34" s="2"/>
      <c r="E34" s="2"/>
      <c r="F34" s="2"/>
      <c r="G34" s="2">
        <f t="shared" ref="G34:G54" si="1">SUM(B34:F34)</f>
        <v>1</v>
      </c>
    </row>
    <row r="35" spans="1:7">
      <c r="A35" s="2" t="s">
        <v>247</v>
      </c>
      <c r="B35" s="2"/>
      <c r="C35" s="2">
        <v>2</v>
      </c>
      <c r="D35" s="2"/>
      <c r="E35" s="2"/>
      <c r="F35" s="2"/>
      <c r="G35" s="2">
        <f t="shared" si="1"/>
        <v>2</v>
      </c>
    </row>
    <row r="36" spans="1:7">
      <c r="A36" s="2" t="s">
        <v>295</v>
      </c>
      <c r="B36" s="2"/>
      <c r="C36" s="2">
        <v>1</v>
      </c>
      <c r="D36" s="2"/>
      <c r="E36" s="2"/>
      <c r="F36" s="2"/>
      <c r="G36" s="2">
        <f t="shared" si="1"/>
        <v>1</v>
      </c>
    </row>
    <row r="37" spans="1:7">
      <c r="A37" s="2" t="s">
        <v>296</v>
      </c>
      <c r="B37" s="2"/>
      <c r="C37" s="2">
        <v>2</v>
      </c>
      <c r="D37" s="2"/>
      <c r="E37" s="2"/>
      <c r="F37" s="2"/>
      <c r="G37" s="2">
        <f t="shared" si="1"/>
        <v>2</v>
      </c>
    </row>
    <row r="38" spans="1:7">
      <c r="A38" s="2" t="s">
        <v>250</v>
      </c>
      <c r="B38" s="2"/>
      <c r="C38" s="2">
        <v>1</v>
      </c>
      <c r="D38" s="2"/>
      <c r="E38" s="2"/>
      <c r="F38" s="2"/>
      <c r="G38" s="2">
        <f t="shared" si="1"/>
        <v>1</v>
      </c>
    </row>
    <row r="39" spans="1:7">
      <c r="A39" s="2" t="s">
        <v>269</v>
      </c>
      <c r="B39" s="2"/>
      <c r="C39" s="2">
        <v>1</v>
      </c>
      <c r="D39" s="2"/>
      <c r="E39" s="2"/>
      <c r="F39" s="2"/>
      <c r="G39" s="2">
        <f t="shared" si="1"/>
        <v>1</v>
      </c>
    </row>
    <row r="40" spans="1:7">
      <c r="A40" s="2" t="s">
        <v>297</v>
      </c>
      <c r="B40" s="2"/>
      <c r="C40" s="2">
        <v>2</v>
      </c>
      <c r="D40" s="2"/>
      <c r="E40" s="2"/>
      <c r="F40" s="2"/>
      <c r="G40" s="2">
        <f t="shared" si="1"/>
        <v>2</v>
      </c>
    </row>
    <row r="41" spans="1:7">
      <c r="A41" s="2" t="s">
        <v>252</v>
      </c>
      <c r="B41" s="2"/>
      <c r="C41" s="2">
        <v>2</v>
      </c>
      <c r="D41" s="2"/>
      <c r="E41" s="2"/>
      <c r="F41" s="2"/>
      <c r="G41" s="2">
        <f t="shared" si="1"/>
        <v>2</v>
      </c>
    </row>
    <row r="42" spans="1:7">
      <c r="A42" s="2" t="s">
        <v>253</v>
      </c>
      <c r="B42" s="2"/>
      <c r="C42" s="2">
        <v>2</v>
      </c>
      <c r="D42" s="2"/>
      <c r="E42" s="2"/>
      <c r="F42" s="2"/>
      <c r="G42" s="2">
        <f t="shared" si="1"/>
        <v>2</v>
      </c>
    </row>
    <row r="43" spans="1:7">
      <c r="A43" s="2" t="s">
        <v>254</v>
      </c>
      <c r="B43" s="2"/>
      <c r="C43" s="2">
        <v>1</v>
      </c>
      <c r="D43" s="2"/>
      <c r="E43" s="2"/>
      <c r="F43" s="2"/>
      <c r="G43" s="2">
        <f t="shared" si="1"/>
        <v>1</v>
      </c>
    </row>
    <row r="44" spans="1:7">
      <c r="A44" s="2" t="s">
        <v>298</v>
      </c>
      <c r="B44" s="2"/>
      <c r="C44" s="2">
        <v>3</v>
      </c>
      <c r="D44" s="2"/>
      <c r="E44" s="2"/>
      <c r="F44" s="2"/>
      <c r="G44" s="2">
        <f t="shared" si="1"/>
        <v>3</v>
      </c>
    </row>
    <row r="45" spans="1:7">
      <c r="A45" s="2" t="s">
        <v>299</v>
      </c>
      <c r="B45" s="2"/>
      <c r="C45" s="2">
        <v>1</v>
      </c>
      <c r="D45" s="2"/>
      <c r="E45" s="2"/>
      <c r="F45" s="2"/>
      <c r="G45" s="2">
        <f t="shared" si="1"/>
        <v>1</v>
      </c>
    </row>
    <row r="46" spans="1:7">
      <c r="A46" s="2" t="s">
        <v>300</v>
      </c>
      <c r="B46" s="2"/>
      <c r="C46" s="2">
        <v>1</v>
      </c>
      <c r="D46" s="2"/>
      <c r="E46" s="2"/>
      <c r="F46" s="2"/>
      <c r="G46" s="2">
        <f t="shared" si="1"/>
        <v>1</v>
      </c>
    </row>
    <row r="47" spans="1:7">
      <c r="A47" s="2" t="s">
        <v>301</v>
      </c>
      <c r="B47" s="2"/>
      <c r="C47" s="2">
        <v>1</v>
      </c>
      <c r="D47" s="2"/>
      <c r="E47" s="2"/>
      <c r="F47" s="2"/>
      <c r="G47" s="2">
        <f t="shared" si="1"/>
        <v>1</v>
      </c>
    </row>
    <row r="48" spans="1:7">
      <c r="A48" s="2" t="s">
        <v>302</v>
      </c>
      <c r="B48" s="2"/>
      <c r="C48" s="2">
        <v>1</v>
      </c>
      <c r="D48" s="2"/>
      <c r="E48" s="2"/>
      <c r="F48" s="2"/>
      <c r="G48" s="2">
        <f t="shared" si="1"/>
        <v>1</v>
      </c>
    </row>
    <row r="49" spans="1:7">
      <c r="A49" s="2" t="s">
        <v>265</v>
      </c>
      <c r="B49" s="2"/>
      <c r="C49" s="2">
        <v>1</v>
      </c>
      <c r="D49" s="2"/>
      <c r="E49" s="2"/>
      <c r="F49" s="2"/>
      <c r="G49" s="2">
        <f t="shared" si="1"/>
        <v>1</v>
      </c>
    </row>
    <row r="50" spans="1:7">
      <c r="A50" s="2" t="s">
        <v>264</v>
      </c>
      <c r="B50" s="2"/>
      <c r="C50" s="2">
        <v>1</v>
      </c>
      <c r="D50" s="2"/>
      <c r="E50" s="2"/>
      <c r="F50" s="2"/>
      <c r="G50" s="2">
        <f t="shared" si="1"/>
        <v>1</v>
      </c>
    </row>
    <row r="51" spans="1:7">
      <c r="A51" s="2" t="s">
        <v>303</v>
      </c>
      <c r="B51" s="2"/>
      <c r="C51" s="2">
        <v>2</v>
      </c>
      <c r="D51" s="2"/>
      <c r="E51" s="2"/>
      <c r="F51" s="2"/>
      <c r="G51" s="2">
        <f t="shared" si="1"/>
        <v>2</v>
      </c>
    </row>
    <row r="52" spans="1:7">
      <c r="A52" s="2" t="s">
        <v>304</v>
      </c>
      <c r="B52" s="2"/>
      <c r="C52" s="2">
        <v>1</v>
      </c>
      <c r="D52" s="2"/>
      <c r="E52" s="2"/>
      <c r="F52" s="2"/>
      <c r="G52" s="2">
        <f t="shared" si="1"/>
        <v>1</v>
      </c>
    </row>
    <row r="53" spans="1:7">
      <c r="A53" s="2" t="s">
        <v>305</v>
      </c>
      <c r="B53" s="2"/>
      <c r="C53" s="2">
        <v>2</v>
      </c>
      <c r="D53" s="2"/>
      <c r="E53" s="2"/>
      <c r="F53" s="2"/>
      <c r="G53" s="2">
        <f t="shared" si="1"/>
        <v>2</v>
      </c>
    </row>
    <row r="54" spans="1:7">
      <c r="A54" s="2" t="s">
        <v>306</v>
      </c>
      <c r="B54" s="2"/>
      <c r="C54" s="2">
        <v>1</v>
      </c>
      <c r="D54" s="2"/>
      <c r="E54" s="2"/>
      <c r="F54" s="2"/>
      <c r="G54" s="2">
        <f t="shared" si="1"/>
        <v>1</v>
      </c>
    </row>
    <row r="55" spans="1:7">
      <c r="A55" s="2"/>
      <c r="B55" s="2"/>
      <c r="C55" s="2"/>
      <c r="D55" s="2"/>
      <c r="E55" s="2"/>
      <c r="F55" s="2"/>
      <c r="G55" s="2"/>
    </row>
    <row r="56" spans="1:7">
      <c r="A56" s="2"/>
      <c r="B56" s="2"/>
      <c r="C56" s="2"/>
      <c r="D56" s="2"/>
      <c r="E56" s="2"/>
      <c r="F56" s="2"/>
      <c r="G56" s="2"/>
    </row>
    <row r="57" spans="1:7">
      <c r="A57" s="2"/>
      <c r="B57" s="2">
        <f>SUM(B2:B56)</f>
        <v>22</v>
      </c>
      <c r="C57" s="2">
        <f>SUM(C2:C56)</f>
        <v>36</v>
      </c>
      <c r="D57" s="2">
        <f>SUM(D2:D56)</f>
        <v>18</v>
      </c>
      <c r="E57" s="2">
        <f>SUM(E2:E56)</f>
        <v>26</v>
      </c>
      <c r="F57" s="2">
        <f>SUM(F2:F56)</f>
        <v>64</v>
      </c>
      <c r="G57" s="2">
        <f>SUM(B57:F57)</f>
        <v>166</v>
      </c>
    </row>
    <row r="58" spans="1:7">
      <c r="A58" t="s">
        <v>307</v>
      </c>
    </row>
    <row r="59" spans="1:7">
      <c r="A59" t="s">
        <v>308</v>
      </c>
    </row>
  </sheetData>
  <pageMargins left="0.7" right="0.7" top="0.75" bottom="0.75" header="0.3" footer="0.3"/>
  <pageSetup paperSize="5" orientation="portrait" r:id="rId1"/>
  <headerFooter>
    <oddHeader xml:space="preserve">&amp;CMorrow County Soil and Water Director, Zone 3
</oddHeader>
    <oddFooter xml:space="preserve">&amp;CNovember 6, 2012 Abstract
of Election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DEFAULT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Bobbi Childers</dc:creator>
  <cp:lastModifiedBy>sumdav</cp:lastModifiedBy>
  <cp:lastPrinted>2012-11-26T22:43:33Z</cp:lastPrinted>
  <dcterms:created xsi:type="dcterms:W3CDTF">2012-11-14T21:31:34Z</dcterms:created>
  <dcterms:modified xsi:type="dcterms:W3CDTF">2012-11-26T22:53:25Z</dcterms:modified>
</cp:coreProperties>
</file>